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600" windowHeight="9000" firstSheet="1" activeTab="1"/>
  </bookViews>
  <sheets>
    <sheet name="סיכום ועדה מס 25 מ 31.8.16" sheetId="5" r:id="rId1"/>
    <sheet name="חומר מצורף-תקציב רגיל" sheetId="2" r:id="rId2"/>
    <sheet name="חומר מצורף-תקציב בלתי רגיל" sheetId="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D28" i="1"/>
  <c r="K27" i="1"/>
  <c r="J27" i="1"/>
  <c r="I27" i="1"/>
  <c r="H27" i="1"/>
  <c r="G27" i="1"/>
  <c r="F27" i="1"/>
  <c r="E27" i="1"/>
  <c r="D27" i="1"/>
  <c r="C27" i="1" s="1"/>
  <c r="K26" i="1"/>
  <c r="J26" i="1"/>
  <c r="I26" i="1"/>
  <c r="H26" i="1"/>
  <c r="G26" i="1"/>
  <c r="F26" i="1"/>
  <c r="E26" i="1"/>
  <c r="D26" i="1"/>
  <c r="K25" i="1"/>
  <c r="K29" i="1" s="1"/>
  <c r="J25" i="1"/>
  <c r="I25" i="1"/>
  <c r="I29" i="1" s="1"/>
  <c r="H25" i="1"/>
  <c r="H29" i="1" s="1"/>
  <c r="G25" i="1"/>
  <c r="G29" i="1" s="1"/>
  <c r="F25" i="1"/>
  <c r="F29" i="1" s="1"/>
  <c r="E25" i="1"/>
  <c r="E29" i="1" s="1"/>
  <c r="D25" i="1"/>
  <c r="D29" i="1" s="1"/>
  <c r="C28" i="1" l="1"/>
  <c r="C26" i="1"/>
  <c r="C29" i="1" s="1"/>
  <c r="C16" i="1" s="1"/>
  <c r="J29" i="1"/>
  <c r="C25" i="1"/>
</calcChain>
</file>

<file path=xl/comments1.xml><?xml version="1.0" encoding="utf-8"?>
<comments xmlns="http://schemas.openxmlformats.org/spreadsheetml/2006/main">
  <authors>
    <author>שרה דניאלסקי</author>
  </authors>
  <commentList>
    <comment ref="K7" authorId="0">
      <text>
        <r>
          <rPr>
            <b/>
            <sz val="12"/>
            <color indexed="81"/>
            <rFont val="David"/>
            <family val="2"/>
            <charset val="177"/>
          </rPr>
          <t>תאריך</t>
        </r>
      </text>
    </comment>
  </commentList>
</comments>
</file>

<file path=xl/sharedStrings.xml><?xml version="1.0" encoding="utf-8"?>
<sst xmlns="http://schemas.openxmlformats.org/spreadsheetml/2006/main" count="65" uniqueCount="62">
  <si>
    <t>עיריית   חולון</t>
  </si>
  <si>
    <t>HOLON   MUNICIPALITY</t>
  </si>
  <si>
    <t>לשכת   גזבר   העירייה</t>
  </si>
  <si>
    <t>לכבוד</t>
  </si>
  <si>
    <t xml:space="preserve">מר  מוטי  ששון </t>
  </si>
  <si>
    <t>ראש  העיר</t>
  </si>
  <si>
    <t xml:space="preserve">   א.נ.,</t>
  </si>
  <si>
    <t xml:space="preserve"> 1 .</t>
  </si>
  <si>
    <t>הריני  מתכבד  להגיש  לך  רשימת  תב"רים  לאישור  המועצה .</t>
  </si>
  <si>
    <t>התב"רים  מסתכמים  בסך  -</t>
  </si>
  <si>
    <t>ש"ח .</t>
  </si>
  <si>
    <t>להלן  התפלגות  התקציב  לפי  נושאים  ראשיים  ומקורות  מימון  באלפי  ש"ח :</t>
  </si>
  <si>
    <t>תוספת</t>
  </si>
  <si>
    <t>מקורות המימון</t>
  </si>
  <si>
    <t>הפרוייקט</t>
  </si>
  <si>
    <t>תקציב</t>
  </si>
  <si>
    <t>קרנות</t>
  </si>
  <si>
    <t>היטל</t>
  </si>
  <si>
    <t>השתתפות</t>
  </si>
  <si>
    <t>ממשלה /</t>
  </si>
  <si>
    <t>מכירת</t>
  </si>
  <si>
    <t>הלוואות</t>
  </si>
  <si>
    <t>שונות</t>
  </si>
  <si>
    <t>לאישור</t>
  </si>
  <si>
    <t>הרשות *</t>
  </si>
  <si>
    <t>רגיל</t>
  </si>
  <si>
    <t>השבחה</t>
  </si>
  <si>
    <t>בעלים</t>
  </si>
  <si>
    <t>מ'  הפיס</t>
  </si>
  <si>
    <t>נכסים</t>
  </si>
  <si>
    <t>תשתיות</t>
  </si>
  <si>
    <t>חינוך , תרבות  וספורט</t>
  </si>
  <si>
    <t>רווחה</t>
  </si>
  <si>
    <t>סה"כ</t>
  </si>
  <si>
    <t>*</t>
  </si>
  <si>
    <t>קרנות הרשות- מקור מימון מקרן למכירת מניות מקורות.</t>
  </si>
  <si>
    <t>2 .</t>
  </si>
  <si>
    <t>הריני לאשר כי התקציב המוגש למועצה יהיה מאוזן ובר ביצוע והתב"רים יאושרו לביצוע בהתאם להכנסות העירייה.</t>
  </si>
  <si>
    <t>בכבוד  רב ,</t>
  </si>
  <si>
    <t>יצחק   וידבסקי</t>
  </si>
  <si>
    <t xml:space="preserve"> גזבר   העיריה</t>
  </si>
  <si>
    <t>עיריית חולון</t>
  </si>
  <si>
    <t>עיריית  חולון</t>
  </si>
  <si>
    <t>לשכת גזבר העירייה</t>
  </si>
  <si>
    <t>לכבוד :  מר  מוטי  ששון  -  ראש  העיר  ויו"ר  ועדת  הכספים</t>
  </si>
  <si>
    <t>א . נ . ,</t>
  </si>
  <si>
    <r>
      <t>הנדון</t>
    </r>
    <r>
      <rPr>
        <b/>
        <u/>
        <sz val="14"/>
        <rFont val="David"/>
        <charset val="177"/>
      </rPr>
      <t xml:space="preserve"> : עידכון    התקציב    הרגיל    לשנת    2016  </t>
    </r>
    <r>
      <rPr>
        <b/>
        <u/>
        <sz val="12"/>
        <rFont val="David"/>
        <family val="2"/>
        <charset val="177"/>
      </rPr>
      <t>בש"ח</t>
    </r>
  </si>
  <si>
    <t>מוגשת  לאישורך  רשימת  השינויים  התקציביים  , לפי  פרקים , לשנת  2016  בנספח  המצ"ב  :</t>
  </si>
  <si>
    <t>התקציב  המקורי</t>
  </si>
  <si>
    <t>השינוי</t>
  </si>
  <si>
    <t>השינוי  ב - %</t>
  </si>
  <si>
    <t>התקציב  המעודכן</t>
  </si>
  <si>
    <t>הוצאות</t>
  </si>
  <si>
    <t>הכנסות</t>
  </si>
  <si>
    <t>הנני  מאשר שהתקציב   המוגש , לאחר  השינויים , מאוזן  ובר  ביצוע  .</t>
  </si>
  <si>
    <t>אודה  לך  על  העברת  השינויים  דלעיל  לאישור  מועצת  העיר .</t>
  </si>
  <si>
    <t>מצ"ב פירוט לשינויים בהתאם לפרקי התקציב.</t>
  </si>
  <si>
    <t>בכבוד  רב</t>
  </si>
  <si>
    <t>יצחק  וידבסקי</t>
  </si>
  <si>
    <t>גזבר  העירייה</t>
  </si>
  <si>
    <t>העתק  :</t>
  </si>
  <si>
    <t>מר  רחמים  בינוני - מנהל  אגף  התקציבים  ובקרה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</si>
</sst>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#,##0_);\(#,##0\);_;"/>
    <numFmt numFmtId="166" formatCode="#,##0_);\(#,##0\)"/>
    <numFmt numFmtId="167" formatCode="0.0"/>
    <numFmt numFmtId="168" formatCode="#,##0_)"/>
  </numFmts>
  <fonts count="19" x14ac:knownFonts="1">
    <font>
      <sz val="11"/>
      <color theme="1"/>
      <name val="Arial"/>
      <family val="2"/>
      <charset val="177"/>
      <scheme val="minor"/>
    </font>
    <font>
      <b/>
      <sz val="24"/>
      <color indexed="12"/>
      <name val="David"/>
      <family val="2"/>
      <charset val="177"/>
    </font>
    <font>
      <b/>
      <sz val="10"/>
      <name val="Arial"/>
      <family val="2"/>
      <charset val="177"/>
    </font>
    <font>
      <b/>
      <sz val="14"/>
      <color indexed="12"/>
      <name val="David"/>
      <family val="2"/>
      <charset val="177"/>
    </font>
    <font>
      <b/>
      <sz val="16"/>
      <color indexed="12"/>
      <name val="David"/>
      <family val="2"/>
      <charset val="177"/>
    </font>
    <font>
      <b/>
      <sz val="12"/>
      <name val="David"/>
      <family val="2"/>
      <charset val="177"/>
    </font>
    <font>
      <b/>
      <sz val="14"/>
      <name val="David"/>
      <family val="2"/>
      <charset val="177"/>
    </font>
    <font>
      <b/>
      <u/>
      <sz val="14"/>
      <name val="David"/>
      <family val="2"/>
      <charset val="177"/>
    </font>
    <font>
      <b/>
      <sz val="12"/>
      <color indexed="81"/>
      <name val="David"/>
      <family val="2"/>
      <charset val="177"/>
    </font>
    <font>
      <b/>
      <sz val="12"/>
      <name val="David"/>
      <charset val="177"/>
    </font>
    <font>
      <b/>
      <sz val="22"/>
      <color indexed="12"/>
      <name val="David"/>
      <charset val="177"/>
    </font>
    <font>
      <b/>
      <sz val="22"/>
      <color indexed="12"/>
      <name val="Times New Roman"/>
      <family val="1"/>
    </font>
    <font>
      <b/>
      <sz val="12"/>
      <color indexed="12"/>
      <name val="David"/>
      <charset val="177"/>
    </font>
    <font>
      <b/>
      <sz val="11"/>
      <name val="David"/>
      <charset val="177"/>
    </font>
    <font>
      <b/>
      <u/>
      <sz val="12"/>
      <name val="David"/>
      <charset val="177"/>
    </font>
    <font>
      <b/>
      <u/>
      <sz val="14"/>
      <name val="David"/>
      <charset val="177"/>
    </font>
    <font>
      <b/>
      <u/>
      <sz val="12"/>
      <name val="David"/>
      <family val="2"/>
      <charset val="177"/>
    </font>
    <font>
      <sz val="12"/>
      <name val="helv"/>
      <charset val="177"/>
    </font>
    <font>
      <b/>
      <sz val="12"/>
      <name val="Helv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2" fillId="0" borderId="0" xfId="1"/>
    <xf numFmtId="4" fontId="0" fillId="0" borderId="0" xfId="0" applyNumberFormat="1"/>
    <xf numFmtId="4" fontId="5" fillId="0" borderId="0" xfId="0" applyNumberFormat="1" applyFo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64" fontId="6" fillId="0" borderId="0" xfId="0" applyNumberFormat="1" applyFont="1" applyFill="1" applyAlignment="1">
      <alignment horizontal="left" vertical="center"/>
    </xf>
    <xf numFmtId="0" fontId="6" fillId="0" borderId="0" xfId="0" quotePrefix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Alignment="1">
      <alignment horizontal="left" vertical="center" readingOrder="2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7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 indent="1"/>
    </xf>
    <xf numFmtId="165" fontId="6" fillId="0" borderId="18" xfId="0" applyNumberFormat="1" applyFont="1" applyBorder="1" applyAlignment="1">
      <alignment horizontal="right" vertical="center" indent="1"/>
    </xf>
    <xf numFmtId="165" fontId="6" fillId="0" borderId="19" xfId="0" applyNumberFormat="1" applyFont="1" applyBorder="1" applyAlignment="1">
      <alignment horizontal="right" vertical="center" indent="1"/>
    </xf>
    <xf numFmtId="165" fontId="6" fillId="0" borderId="20" xfId="0" applyNumberFormat="1" applyFont="1" applyBorder="1" applyAlignment="1">
      <alignment horizontal="right" vertical="center" indent="1"/>
    </xf>
    <xf numFmtId="165" fontId="6" fillId="0" borderId="21" xfId="0" applyNumberFormat="1" applyFont="1" applyBorder="1" applyAlignment="1">
      <alignment horizontal="right" vertical="center" indent="1"/>
    </xf>
    <xf numFmtId="165" fontId="6" fillId="0" borderId="22" xfId="0" applyNumberFormat="1" applyFont="1" applyBorder="1" applyAlignment="1">
      <alignment horizontal="right" vertical="center" indent="1"/>
    </xf>
    <xf numFmtId="165" fontId="6" fillId="0" borderId="23" xfId="0" applyNumberFormat="1" applyFont="1" applyBorder="1" applyAlignment="1">
      <alignment horizontal="right" vertical="center" indent="1"/>
    </xf>
    <xf numFmtId="165" fontId="6" fillId="0" borderId="24" xfId="0" applyNumberFormat="1" applyFont="1" applyBorder="1" applyAlignment="1">
      <alignment horizontal="right" vertical="center" indent="1"/>
    </xf>
    <xf numFmtId="165" fontId="6" fillId="0" borderId="25" xfId="0" applyNumberFormat="1" applyFont="1" applyBorder="1" applyAlignment="1">
      <alignment horizontal="right" vertical="center" indent="1"/>
    </xf>
    <xf numFmtId="165" fontId="6" fillId="0" borderId="2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 vertical="center" readingOrder="2"/>
    </xf>
    <xf numFmtId="0" fontId="6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top" readingOrder="2"/>
    </xf>
    <xf numFmtId="0" fontId="9" fillId="0" borderId="0" xfId="0" applyFont="1" applyAlignment="1">
      <alignment horizontal="center" vertical="center" readingOrder="2"/>
    </xf>
    <xf numFmtId="14" fontId="9" fillId="0" borderId="0" xfId="0" applyNumberFormat="1" applyFont="1" applyFill="1" applyAlignment="1">
      <alignment horizontal="left" vertical="center" readingOrder="2"/>
    </xf>
    <xf numFmtId="0" fontId="9" fillId="0" borderId="0" xfId="0" quotePrefix="1" applyFont="1" applyAlignment="1">
      <alignment horizontal="right" vertical="center" indent="1" readingOrder="2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Continuous" vertical="center" readingOrder="2"/>
    </xf>
    <xf numFmtId="0" fontId="11" fillId="0" borderId="0" xfId="0" applyFont="1" applyAlignment="1">
      <alignment horizontal="center" vertical="top" wrapText="1" readingOrder="2"/>
    </xf>
    <xf numFmtId="0" fontId="10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Border="1" applyAlignment="1">
      <alignment horizontal="center" vertical="center" readingOrder="2"/>
    </xf>
    <xf numFmtId="0" fontId="9" fillId="0" borderId="0" xfId="0" applyFont="1" applyBorder="1" applyAlignment="1">
      <alignment horizontal="right" vertical="center" readingOrder="2"/>
    </xf>
    <xf numFmtId="166" fontId="9" fillId="0" borderId="0" xfId="0" quotePrefix="1" applyNumberFormat="1" applyFont="1" applyFill="1" applyAlignment="1">
      <alignment horizontal="center" vertical="center" readingOrder="2"/>
    </xf>
    <xf numFmtId="167" fontId="9" fillId="0" borderId="0" xfId="0" applyNumberFormat="1" applyFont="1" applyAlignment="1">
      <alignment horizontal="center" vertical="center" readingOrder="2"/>
    </xf>
    <xf numFmtId="168" fontId="9" fillId="0" borderId="0" xfId="0" quotePrefix="1" applyNumberFormat="1" applyFont="1" applyFill="1" applyAlignment="1">
      <alignment horizontal="center" vertical="center" readingOrder="2"/>
    </xf>
    <xf numFmtId="167" fontId="9" fillId="0" borderId="0" xfId="0" applyNumberFormat="1" applyFont="1" applyFill="1" applyAlignment="1">
      <alignment horizontal="center" vertical="center" readingOrder="2"/>
    </xf>
    <xf numFmtId="10" fontId="9" fillId="0" borderId="0" xfId="0" applyNumberFormat="1" applyFont="1" applyFill="1" applyAlignment="1">
      <alignment horizontal="center" vertical="center" readingOrder="1"/>
    </xf>
    <xf numFmtId="167" fontId="9" fillId="0" borderId="0" xfId="0" applyNumberFormat="1" applyFont="1" applyAlignment="1">
      <alignment horizontal="center" vertical="center" readingOrder="1"/>
    </xf>
    <xf numFmtId="0" fontId="9" fillId="0" borderId="0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indent="1" readingOrder="2"/>
    </xf>
    <xf numFmtId="0" fontId="17" fillId="0" borderId="0" xfId="0" applyFont="1" applyAlignment="1">
      <alignment horizontal="right" readingOrder="2"/>
    </xf>
    <xf numFmtId="0" fontId="17" fillId="0" borderId="0" xfId="0" applyFont="1" applyAlignment="1">
      <alignment horizontal="center" readingOrder="2"/>
    </xf>
    <xf numFmtId="0" fontId="18" fillId="0" borderId="0" xfId="0" applyFont="1" applyAlignment="1">
      <alignment horizontal="right" vertical="center" readingOrder="2"/>
    </xf>
    <xf numFmtId="0" fontId="9" fillId="0" borderId="0" xfId="0" applyFont="1" applyBorder="1" applyAlignment="1">
      <alignment horizontal="right" vertical="center" indent="1" readingOrder="2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wrapText="1" readingOrder="2"/>
    </xf>
    <xf numFmtId="0" fontId="14" fillId="0" borderId="0" xfId="0" quotePrefix="1" applyFont="1" applyBorder="1" applyAlignment="1">
      <alignment horizontal="center" vertical="center" readingOrder="2"/>
    </xf>
    <xf numFmtId="0" fontId="15" fillId="0" borderId="0" xfId="0" quotePrefix="1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readingOrder="2"/>
    </xf>
    <xf numFmtId="0" fontId="3" fillId="0" borderId="0" xfId="1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</cellXfs>
  <cellStyles count="2">
    <cellStyle name="Normal" xfId="0" builtinId="0"/>
    <cellStyle name="Normal_עמוד  בסיס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portal/Semel/HOLON_LOGO_RGB.jp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portal/Semel/HOLON_LOGO_RGB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8</xdr:col>
          <xdr:colOff>219075</xdr:colOff>
          <xdr:row>41</xdr:row>
          <xdr:rowOff>95250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1</xdr:col>
      <xdr:colOff>213360</xdr:colOff>
      <xdr:row>3</xdr:row>
      <xdr:rowOff>0</xdr:rowOff>
    </xdr:to>
    <xdr:pic>
      <xdr:nvPicPr>
        <xdr:cNvPr id="2" name="webImgShrinked" descr="תמונה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38700" y="83820"/>
          <a:ext cx="12801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2</xdr:col>
      <xdr:colOff>0</xdr:colOff>
      <xdr:row>3</xdr:row>
      <xdr:rowOff>0</xdr:rowOff>
    </xdr:to>
    <xdr:pic>
      <xdr:nvPicPr>
        <xdr:cNvPr id="2" name="webImgShrinked" descr="תמונה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5560" y="45720"/>
          <a:ext cx="14630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nj/AppData/Local/Microsoft/Windows/Temporary%20Internet%20Files/Content.Outlook/0KPII8RY/&#1506;&#1491;&#1499;&#1493;&#1503;%20&#1514;&#1511;&#1510;&#1497;&#1489;%20&#1508;&#1497;&#1514;&#1493;&#1495;%202016-&#1492;&#1493;&#1490;&#1513;%20&#1500;&#1502;&#1493;&#1506;&#1510;&#1492;%20&#1513;&#1500;%209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כתב למשרד הפנים"/>
      <sheetName val="מכתב למועצה"/>
      <sheetName val="ריכוז"/>
      <sheetName val="תב&quot;רים לאישור המועצה"/>
      <sheetName val="תב&quot;רים לסגירה"/>
    </sheetNames>
    <sheetDataSet>
      <sheetData sheetId="0" refreshError="1"/>
      <sheetData sheetId="1" refreshError="1"/>
      <sheetData sheetId="2">
        <row r="6">
          <cell r="E6">
            <v>2606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>
            <v>1435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5</v>
          </cell>
        </row>
        <row r="9">
          <cell r="E9">
            <v>318</v>
          </cell>
          <cell r="F9">
            <v>0</v>
          </cell>
          <cell r="G9">
            <v>0</v>
          </cell>
          <cell r="H9">
            <v>2000</v>
          </cell>
          <cell r="I9">
            <v>872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100</v>
          </cell>
          <cell r="F11">
            <v>0</v>
          </cell>
          <cell r="G11">
            <v>0</v>
          </cell>
          <cell r="H11">
            <v>0</v>
          </cell>
          <cell r="I11">
            <v>210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900</v>
          </cell>
          <cell r="F12">
            <v>0</v>
          </cell>
          <cell r="G12">
            <v>0</v>
          </cell>
          <cell r="H12">
            <v>1000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1700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1000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3000</v>
          </cell>
          <cell r="H15">
            <v>0</v>
          </cell>
          <cell r="I15">
            <v>0</v>
          </cell>
          <cell r="J15">
            <v>140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500</v>
          </cell>
          <cell r="K16">
            <v>0</v>
          </cell>
          <cell r="L16">
            <v>0</v>
          </cell>
        </row>
        <row r="17">
          <cell r="E17">
            <v>1644</v>
          </cell>
          <cell r="F17">
            <v>0</v>
          </cell>
          <cell r="G17">
            <v>5250</v>
          </cell>
          <cell r="H17">
            <v>0</v>
          </cell>
          <cell r="I17">
            <v>2578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984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50</v>
          </cell>
          <cell r="F19">
            <v>0</v>
          </cell>
          <cell r="G19">
            <v>0</v>
          </cell>
          <cell r="H19">
            <v>0</v>
          </cell>
          <cell r="I19">
            <v>1500</v>
          </cell>
          <cell r="J19">
            <v>0</v>
          </cell>
          <cell r="K19">
            <v>0</v>
          </cell>
          <cell r="L19">
            <v>0</v>
          </cell>
        </row>
        <row r="20">
          <cell r="E20">
            <v>0</v>
          </cell>
          <cell r="F20">
            <v>0</v>
          </cell>
          <cell r="G20">
            <v>-350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2900</v>
          </cell>
        </row>
        <row r="21">
          <cell r="E21">
            <v>1222</v>
          </cell>
          <cell r="F21">
            <v>0</v>
          </cell>
          <cell r="G21">
            <v>1425</v>
          </cell>
          <cell r="H21">
            <v>0</v>
          </cell>
          <cell r="I21">
            <v>2538</v>
          </cell>
          <cell r="J21">
            <v>-1395</v>
          </cell>
          <cell r="K21">
            <v>0</v>
          </cell>
          <cell r="L21">
            <v>3500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>
            <v>1466</v>
          </cell>
          <cell r="F23">
            <v>0</v>
          </cell>
          <cell r="G23">
            <v>3425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>
            <v>3345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755</v>
          </cell>
          <cell r="K24">
            <v>0</v>
          </cell>
          <cell r="L24">
            <v>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M26" sqref="M26"/>
    </sheetView>
  </sheetViews>
  <sheetFormatPr defaultRowHeight="14.25" x14ac:dyDescent="0.2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8</xdr:col>
                <xdr:colOff>219075</xdr:colOff>
                <xdr:row>41</xdr:row>
                <xdr:rowOff>95250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rightToLeft="1" tabSelected="1" workbookViewId="0">
      <selection activeCell="B22" sqref="B22"/>
    </sheetView>
  </sheetViews>
  <sheetFormatPr defaultRowHeight="15.75" x14ac:dyDescent="0.2"/>
  <cols>
    <col min="1" max="1" width="14" style="79" customWidth="1"/>
    <col min="2" max="2" width="15.875" style="80" customWidth="1"/>
    <col min="3" max="3" width="3.25" style="80" customWidth="1"/>
    <col min="4" max="4" width="28.25" style="80" bestFit="1" customWidth="1"/>
    <col min="5" max="5" width="3.25" style="80" customWidth="1"/>
    <col min="6" max="6" width="12.25" style="81" customWidth="1"/>
    <col min="7" max="7" width="3.25" style="80" customWidth="1"/>
    <col min="8" max="8" width="15.875" style="80" customWidth="1"/>
    <col min="9" max="256" width="8.75" style="59"/>
    <col min="257" max="257" width="14" style="59" customWidth="1"/>
    <col min="258" max="258" width="15.875" style="59" customWidth="1"/>
    <col min="259" max="259" width="3.25" style="59" customWidth="1"/>
    <col min="260" max="260" width="28.25" style="59" bestFit="1" customWidth="1"/>
    <col min="261" max="261" width="3.25" style="59" customWidth="1"/>
    <col min="262" max="262" width="12.25" style="59" customWidth="1"/>
    <col min="263" max="263" width="3.25" style="59" customWidth="1"/>
    <col min="264" max="264" width="15.875" style="59" customWidth="1"/>
    <col min="265" max="512" width="8.75" style="59"/>
    <col min="513" max="513" width="14" style="59" customWidth="1"/>
    <col min="514" max="514" width="15.875" style="59" customWidth="1"/>
    <col min="515" max="515" width="3.25" style="59" customWidth="1"/>
    <col min="516" max="516" width="28.25" style="59" bestFit="1" customWidth="1"/>
    <col min="517" max="517" width="3.25" style="59" customWidth="1"/>
    <col min="518" max="518" width="12.25" style="59" customWidth="1"/>
    <col min="519" max="519" width="3.25" style="59" customWidth="1"/>
    <col min="520" max="520" width="15.875" style="59" customWidth="1"/>
    <col min="521" max="768" width="8.75" style="59"/>
    <col min="769" max="769" width="14" style="59" customWidth="1"/>
    <col min="770" max="770" width="15.875" style="59" customWidth="1"/>
    <col min="771" max="771" width="3.25" style="59" customWidth="1"/>
    <col min="772" max="772" width="28.25" style="59" bestFit="1" customWidth="1"/>
    <col min="773" max="773" width="3.25" style="59" customWidth="1"/>
    <col min="774" max="774" width="12.25" style="59" customWidth="1"/>
    <col min="775" max="775" width="3.25" style="59" customWidth="1"/>
    <col min="776" max="776" width="15.875" style="59" customWidth="1"/>
    <col min="777" max="1024" width="8.75" style="59"/>
    <col min="1025" max="1025" width="14" style="59" customWidth="1"/>
    <col min="1026" max="1026" width="15.875" style="59" customWidth="1"/>
    <col min="1027" max="1027" width="3.25" style="59" customWidth="1"/>
    <col min="1028" max="1028" width="28.25" style="59" bestFit="1" customWidth="1"/>
    <col min="1029" max="1029" width="3.25" style="59" customWidth="1"/>
    <col min="1030" max="1030" width="12.25" style="59" customWidth="1"/>
    <col min="1031" max="1031" width="3.25" style="59" customWidth="1"/>
    <col min="1032" max="1032" width="15.875" style="59" customWidth="1"/>
    <col min="1033" max="1280" width="8.75" style="59"/>
    <col min="1281" max="1281" width="14" style="59" customWidth="1"/>
    <col min="1282" max="1282" width="15.875" style="59" customWidth="1"/>
    <col min="1283" max="1283" width="3.25" style="59" customWidth="1"/>
    <col min="1284" max="1284" width="28.25" style="59" bestFit="1" customWidth="1"/>
    <col min="1285" max="1285" width="3.25" style="59" customWidth="1"/>
    <col min="1286" max="1286" width="12.25" style="59" customWidth="1"/>
    <col min="1287" max="1287" width="3.25" style="59" customWidth="1"/>
    <col min="1288" max="1288" width="15.875" style="59" customWidth="1"/>
    <col min="1289" max="1536" width="8.75" style="59"/>
    <col min="1537" max="1537" width="14" style="59" customWidth="1"/>
    <col min="1538" max="1538" width="15.875" style="59" customWidth="1"/>
    <col min="1539" max="1539" width="3.25" style="59" customWidth="1"/>
    <col min="1540" max="1540" width="28.25" style="59" bestFit="1" customWidth="1"/>
    <col min="1541" max="1541" width="3.25" style="59" customWidth="1"/>
    <col min="1542" max="1542" width="12.25" style="59" customWidth="1"/>
    <col min="1543" max="1543" width="3.25" style="59" customWidth="1"/>
    <col min="1544" max="1544" width="15.875" style="59" customWidth="1"/>
    <col min="1545" max="1792" width="8.75" style="59"/>
    <col min="1793" max="1793" width="14" style="59" customWidth="1"/>
    <col min="1794" max="1794" width="15.875" style="59" customWidth="1"/>
    <col min="1795" max="1795" width="3.25" style="59" customWidth="1"/>
    <col min="1796" max="1796" width="28.25" style="59" bestFit="1" customWidth="1"/>
    <col min="1797" max="1797" width="3.25" style="59" customWidth="1"/>
    <col min="1798" max="1798" width="12.25" style="59" customWidth="1"/>
    <col min="1799" max="1799" width="3.25" style="59" customWidth="1"/>
    <col min="1800" max="1800" width="15.875" style="59" customWidth="1"/>
    <col min="1801" max="2048" width="8.75" style="59"/>
    <col min="2049" max="2049" width="14" style="59" customWidth="1"/>
    <col min="2050" max="2050" width="15.875" style="59" customWidth="1"/>
    <col min="2051" max="2051" width="3.25" style="59" customWidth="1"/>
    <col min="2052" max="2052" width="28.25" style="59" bestFit="1" customWidth="1"/>
    <col min="2053" max="2053" width="3.25" style="59" customWidth="1"/>
    <col min="2054" max="2054" width="12.25" style="59" customWidth="1"/>
    <col min="2055" max="2055" width="3.25" style="59" customWidth="1"/>
    <col min="2056" max="2056" width="15.875" style="59" customWidth="1"/>
    <col min="2057" max="2304" width="8.75" style="59"/>
    <col min="2305" max="2305" width="14" style="59" customWidth="1"/>
    <col min="2306" max="2306" width="15.875" style="59" customWidth="1"/>
    <col min="2307" max="2307" width="3.25" style="59" customWidth="1"/>
    <col min="2308" max="2308" width="28.25" style="59" bestFit="1" customWidth="1"/>
    <col min="2309" max="2309" width="3.25" style="59" customWidth="1"/>
    <col min="2310" max="2310" width="12.25" style="59" customWidth="1"/>
    <col min="2311" max="2311" width="3.25" style="59" customWidth="1"/>
    <col min="2312" max="2312" width="15.875" style="59" customWidth="1"/>
    <col min="2313" max="2560" width="8.75" style="59"/>
    <col min="2561" max="2561" width="14" style="59" customWidth="1"/>
    <col min="2562" max="2562" width="15.875" style="59" customWidth="1"/>
    <col min="2563" max="2563" width="3.25" style="59" customWidth="1"/>
    <col min="2564" max="2564" width="28.25" style="59" bestFit="1" customWidth="1"/>
    <col min="2565" max="2565" width="3.25" style="59" customWidth="1"/>
    <col min="2566" max="2566" width="12.25" style="59" customWidth="1"/>
    <col min="2567" max="2567" width="3.25" style="59" customWidth="1"/>
    <col min="2568" max="2568" width="15.875" style="59" customWidth="1"/>
    <col min="2569" max="2816" width="8.75" style="59"/>
    <col min="2817" max="2817" width="14" style="59" customWidth="1"/>
    <col min="2818" max="2818" width="15.875" style="59" customWidth="1"/>
    <col min="2819" max="2819" width="3.25" style="59" customWidth="1"/>
    <col min="2820" max="2820" width="28.25" style="59" bestFit="1" customWidth="1"/>
    <col min="2821" max="2821" width="3.25" style="59" customWidth="1"/>
    <col min="2822" max="2822" width="12.25" style="59" customWidth="1"/>
    <col min="2823" max="2823" width="3.25" style="59" customWidth="1"/>
    <col min="2824" max="2824" width="15.875" style="59" customWidth="1"/>
    <col min="2825" max="3072" width="8.75" style="59"/>
    <col min="3073" max="3073" width="14" style="59" customWidth="1"/>
    <col min="3074" max="3074" width="15.875" style="59" customWidth="1"/>
    <col min="3075" max="3075" width="3.25" style="59" customWidth="1"/>
    <col min="3076" max="3076" width="28.25" style="59" bestFit="1" customWidth="1"/>
    <col min="3077" max="3077" width="3.25" style="59" customWidth="1"/>
    <col min="3078" max="3078" width="12.25" style="59" customWidth="1"/>
    <col min="3079" max="3079" width="3.25" style="59" customWidth="1"/>
    <col min="3080" max="3080" width="15.875" style="59" customWidth="1"/>
    <col min="3081" max="3328" width="8.75" style="59"/>
    <col min="3329" max="3329" width="14" style="59" customWidth="1"/>
    <col min="3330" max="3330" width="15.875" style="59" customWidth="1"/>
    <col min="3331" max="3331" width="3.25" style="59" customWidth="1"/>
    <col min="3332" max="3332" width="28.25" style="59" bestFit="1" customWidth="1"/>
    <col min="3333" max="3333" width="3.25" style="59" customWidth="1"/>
    <col min="3334" max="3334" width="12.25" style="59" customWidth="1"/>
    <col min="3335" max="3335" width="3.25" style="59" customWidth="1"/>
    <col min="3336" max="3336" width="15.875" style="59" customWidth="1"/>
    <col min="3337" max="3584" width="8.75" style="59"/>
    <col min="3585" max="3585" width="14" style="59" customWidth="1"/>
    <col min="3586" max="3586" width="15.875" style="59" customWidth="1"/>
    <col min="3587" max="3587" width="3.25" style="59" customWidth="1"/>
    <col min="3588" max="3588" width="28.25" style="59" bestFit="1" customWidth="1"/>
    <col min="3589" max="3589" width="3.25" style="59" customWidth="1"/>
    <col min="3590" max="3590" width="12.25" style="59" customWidth="1"/>
    <col min="3591" max="3591" width="3.25" style="59" customWidth="1"/>
    <col min="3592" max="3592" width="15.875" style="59" customWidth="1"/>
    <col min="3593" max="3840" width="8.75" style="59"/>
    <col min="3841" max="3841" width="14" style="59" customWidth="1"/>
    <col min="3842" max="3842" width="15.875" style="59" customWidth="1"/>
    <col min="3843" max="3843" width="3.25" style="59" customWidth="1"/>
    <col min="3844" max="3844" width="28.25" style="59" bestFit="1" customWidth="1"/>
    <col min="3845" max="3845" width="3.25" style="59" customWidth="1"/>
    <col min="3846" max="3846" width="12.25" style="59" customWidth="1"/>
    <col min="3847" max="3847" width="3.25" style="59" customWidth="1"/>
    <col min="3848" max="3848" width="15.875" style="59" customWidth="1"/>
    <col min="3849" max="4096" width="8.75" style="59"/>
    <col min="4097" max="4097" width="14" style="59" customWidth="1"/>
    <col min="4098" max="4098" width="15.875" style="59" customWidth="1"/>
    <col min="4099" max="4099" width="3.25" style="59" customWidth="1"/>
    <col min="4100" max="4100" width="28.25" style="59" bestFit="1" customWidth="1"/>
    <col min="4101" max="4101" width="3.25" style="59" customWidth="1"/>
    <col min="4102" max="4102" width="12.25" style="59" customWidth="1"/>
    <col min="4103" max="4103" width="3.25" style="59" customWidth="1"/>
    <col min="4104" max="4104" width="15.875" style="59" customWidth="1"/>
    <col min="4105" max="4352" width="8.75" style="59"/>
    <col min="4353" max="4353" width="14" style="59" customWidth="1"/>
    <col min="4354" max="4354" width="15.875" style="59" customWidth="1"/>
    <col min="4355" max="4355" width="3.25" style="59" customWidth="1"/>
    <col min="4356" max="4356" width="28.25" style="59" bestFit="1" customWidth="1"/>
    <col min="4357" max="4357" width="3.25" style="59" customWidth="1"/>
    <col min="4358" max="4358" width="12.25" style="59" customWidth="1"/>
    <col min="4359" max="4359" width="3.25" style="59" customWidth="1"/>
    <col min="4360" max="4360" width="15.875" style="59" customWidth="1"/>
    <col min="4361" max="4608" width="8.75" style="59"/>
    <col min="4609" max="4609" width="14" style="59" customWidth="1"/>
    <col min="4610" max="4610" width="15.875" style="59" customWidth="1"/>
    <col min="4611" max="4611" width="3.25" style="59" customWidth="1"/>
    <col min="4612" max="4612" width="28.25" style="59" bestFit="1" customWidth="1"/>
    <col min="4613" max="4613" width="3.25" style="59" customWidth="1"/>
    <col min="4614" max="4614" width="12.25" style="59" customWidth="1"/>
    <col min="4615" max="4615" width="3.25" style="59" customWidth="1"/>
    <col min="4616" max="4616" width="15.875" style="59" customWidth="1"/>
    <col min="4617" max="4864" width="8.75" style="59"/>
    <col min="4865" max="4865" width="14" style="59" customWidth="1"/>
    <col min="4866" max="4866" width="15.875" style="59" customWidth="1"/>
    <col min="4867" max="4867" width="3.25" style="59" customWidth="1"/>
    <col min="4868" max="4868" width="28.25" style="59" bestFit="1" customWidth="1"/>
    <col min="4869" max="4869" width="3.25" style="59" customWidth="1"/>
    <col min="4870" max="4870" width="12.25" style="59" customWidth="1"/>
    <col min="4871" max="4871" width="3.25" style="59" customWidth="1"/>
    <col min="4872" max="4872" width="15.875" style="59" customWidth="1"/>
    <col min="4873" max="5120" width="8.75" style="59"/>
    <col min="5121" max="5121" width="14" style="59" customWidth="1"/>
    <col min="5122" max="5122" width="15.875" style="59" customWidth="1"/>
    <col min="5123" max="5123" width="3.25" style="59" customWidth="1"/>
    <col min="5124" max="5124" width="28.25" style="59" bestFit="1" customWidth="1"/>
    <col min="5125" max="5125" width="3.25" style="59" customWidth="1"/>
    <col min="5126" max="5126" width="12.25" style="59" customWidth="1"/>
    <col min="5127" max="5127" width="3.25" style="59" customWidth="1"/>
    <col min="5128" max="5128" width="15.875" style="59" customWidth="1"/>
    <col min="5129" max="5376" width="8.75" style="59"/>
    <col min="5377" max="5377" width="14" style="59" customWidth="1"/>
    <col min="5378" max="5378" width="15.875" style="59" customWidth="1"/>
    <col min="5379" max="5379" width="3.25" style="59" customWidth="1"/>
    <col min="5380" max="5380" width="28.25" style="59" bestFit="1" customWidth="1"/>
    <col min="5381" max="5381" width="3.25" style="59" customWidth="1"/>
    <col min="5382" max="5382" width="12.25" style="59" customWidth="1"/>
    <col min="5383" max="5383" width="3.25" style="59" customWidth="1"/>
    <col min="5384" max="5384" width="15.875" style="59" customWidth="1"/>
    <col min="5385" max="5632" width="8.75" style="59"/>
    <col min="5633" max="5633" width="14" style="59" customWidth="1"/>
    <col min="5634" max="5634" width="15.875" style="59" customWidth="1"/>
    <col min="5635" max="5635" width="3.25" style="59" customWidth="1"/>
    <col min="5636" max="5636" width="28.25" style="59" bestFit="1" customWidth="1"/>
    <col min="5637" max="5637" width="3.25" style="59" customWidth="1"/>
    <col min="5638" max="5638" width="12.25" style="59" customWidth="1"/>
    <col min="5639" max="5639" width="3.25" style="59" customWidth="1"/>
    <col min="5640" max="5640" width="15.875" style="59" customWidth="1"/>
    <col min="5641" max="5888" width="8.75" style="59"/>
    <col min="5889" max="5889" width="14" style="59" customWidth="1"/>
    <col min="5890" max="5890" width="15.875" style="59" customWidth="1"/>
    <col min="5891" max="5891" width="3.25" style="59" customWidth="1"/>
    <col min="5892" max="5892" width="28.25" style="59" bestFit="1" customWidth="1"/>
    <col min="5893" max="5893" width="3.25" style="59" customWidth="1"/>
    <col min="5894" max="5894" width="12.25" style="59" customWidth="1"/>
    <col min="5895" max="5895" width="3.25" style="59" customWidth="1"/>
    <col min="5896" max="5896" width="15.875" style="59" customWidth="1"/>
    <col min="5897" max="6144" width="8.75" style="59"/>
    <col min="6145" max="6145" width="14" style="59" customWidth="1"/>
    <col min="6146" max="6146" width="15.875" style="59" customWidth="1"/>
    <col min="6147" max="6147" width="3.25" style="59" customWidth="1"/>
    <col min="6148" max="6148" width="28.25" style="59" bestFit="1" customWidth="1"/>
    <col min="6149" max="6149" width="3.25" style="59" customWidth="1"/>
    <col min="6150" max="6150" width="12.25" style="59" customWidth="1"/>
    <col min="6151" max="6151" width="3.25" style="59" customWidth="1"/>
    <col min="6152" max="6152" width="15.875" style="59" customWidth="1"/>
    <col min="6153" max="6400" width="8.75" style="59"/>
    <col min="6401" max="6401" width="14" style="59" customWidth="1"/>
    <col min="6402" max="6402" width="15.875" style="59" customWidth="1"/>
    <col min="6403" max="6403" width="3.25" style="59" customWidth="1"/>
    <col min="6404" max="6404" width="28.25" style="59" bestFit="1" customWidth="1"/>
    <col min="6405" max="6405" width="3.25" style="59" customWidth="1"/>
    <col min="6406" max="6406" width="12.25" style="59" customWidth="1"/>
    <col min="6407" max="6407" width="3.25" style="59" customWidth="1"/>
    <col min="6408" max="6408" width="15.875" style="59" customWidth="1"/>
    <col min="6409" max="6656" width="8.75" style="59"/>
    <col min="6657" max="6657" width="14" style="59" customWidth="1"/>
    <col min="6658" max="6658" width="15.875" style="59" customWidth="1"/>
    <col min="6659" max="6659" width="3.25" style="59" customWidth="1"/>
    <col min="6660" max="6660" width="28.25" style="59" bestFit="1" customWidth="1"/>
    <col min="6661" max="6661" width="3.25" style="59" customWidth="1"/>
    <col min="6662" max="6662" width="12.25" style="59" customWidth="1"/>
    <col min="6663" max="6663" width="3.25" style="59" customWidth="1"/>
    <col min="6664" max="6664" width="15.875" style="59" customWidth="1"/>
    <col min="6665" max="6912" width="8.75" style="59"/>
    <col min="6913" max="6913" width="14" style="59" customWidth="1"/>
    <col min="6914" max="6914" width="15.875" style="59" customWidth="1"/>
    <col min="6915" max="6915" width="3.25" style="59" customWidth="1"/>
    <col min="6916" max="6916" width="28.25" style="59" bestFit="1" customWidth="1"/>
    <col min="6917" max="6917" width="3.25" style="59" customWidth="1"/>
    <col min="6918" max="6918" width="12.25" style="59" customWidth="1"/>
    <col min="6919" max="6919" width="3.25" style="59" customWidth="1"/>
    <col min="6920" max="6920" width="15.875" style="59" customWidth="1"/>
    <col min="6921" max="7168" width="8.75" style="59"/>
    <col min="7169" max="7169" width="14" style="59" customWidth="1"/>
    <col min="7170" max="7170" width="15.875" style="59" customWidth="1"/>
    <col min="7171" max="7171" width="3.25" style="59" customWidth="1"/>
    <col min="7172" max="7172" width="28.25" style="59" bestFit="1" customWidth="1"/>
    <col min="7173" max="7173" width="3.25" style="59" customWidth="1"/>
    <col min="7174" max="7174" width="12.25" style="59" customWidth="1"/>
    <col min="7175" max="7175" width="3.25" style="59" customWidth="1"/>
    <col min="7176" max="7176" width="15.875" style="59" customWidth="1"/>
    <col min="7177" max="7424" width="8.75" style="59"/>
    <col min="7425" max="7425" width="14" style="59" customWidth="1"/>
    <col min="7426" max="7426" width="15.875" style="59" customWidth="1"/>
    <col min="7427" max="7427" width="3.25" style="59" customWidth="1"/>
    <col min="7428" max="7428" width="28.25" style="59" bestFit="1" customWidth="1"/>
    <col min="7429" max="7429" width="3.25" style="59" customWidth="1"/>
    <col min="7430" max="7430" width="12.25" style="59" customWidth="1"/>
    <col min="7431" max="7431" width="3.25" style="59" customWidth="1"/>
    <col min="7432" max="7432" width="15.875" style="59" customWidth="1"/>
    <col min="7433" max="7680" width="8.75" style="59"/>
    <col min="7681" max="7681" width="14" style="59" customWidth="1"/>
    <col min="7682" max="7682" width="15.875" style="59" customWidth="1"/>
    <col min="7683" max="7683" width="3.25" style="59" customWidth="1"/>
    <col min="7684" max="7684" width="28.25" style="59" bestFit="1" customWidth="1"/>
    <col min="7685" max="7685" width="3.25" style="59" customWidth="1"/>
    <col min="7686" max="7686" width="12.25" style="59" customWidth="1"/>
    <col min="7687" max="7687" width="3.25" style="59" customWidth="1"/>
    <col min="7688" max="7688" width="15.875" style="59" customWidth="1"/>
    <col min="7689" max="7936" width="8.75" style="59"/>
    <col min="7937" max="7937" width="14" style="59" customWidth="1"/>
    <col min="7938" max="7938" width="15.875" style="59" customWidth="1"/>
    <col min="7939" max="7939" width="3.25" style="59" customWidth="1"/>
    <col min="7940" max="7940" width="28.25" style="59" bestFit="1" customWidth="1"/>
    <col min="7941" max="7941" width="3.25" style="59" customWidth="1"/>
    <col min="7942" max="7942" width="12.25" style="59" customWidth="1"/>
    <col min="7943" max="7943" width="3.25" style="59" customWidth="1"/>
    <col min="7944" max="7944" width="15.875" style="59" customWidth="1"/>
    <col min="7945" max="8192" width="8.75" style="59"/>
    <col min="8193" max="8193" width="14" style="59" customWidth="1"/>
    <col min="8194" max="8194" width="15.875" style="59" customWidth="1"/>
    <col min="8195" max="8195" width="3.25" style="59" customWidth="1"/>
    <col min="8196" max="8196" width="28.25" style="59" bestFit="1" customWidth="1"/>
    <col min="8197" max="8197" width="3.25" style="59" customWidth="1"/>
    <col min="8198" max="8198" width="12.25" style="59" customWidth="1"/>
    <col min="8199" max="8199" width="3.25" style="59" customWidth="1"/>
    <col min="8200" max="8200" width="15.875" style="59" customWidth="1"/>
    <col min="8201" max="8448" width="8.75" style="59"/>
    <col min="8449" max="8449" width="14" style="59" customWidth="1"/>
    <col min="8450" max="8450" width="15.875" style="59" customWidth="1"/>
    <col min="8451" max="8451" width="3.25" style="59" customWidth="1"/>
    <col min="8452" max="8452" width="28.25" style="59" bestFit="1" customWidth="1"/>
    <col min="8453" max="8453" width="3.25" style="59" customWidth="1"/>
    <col min="8454" max="8454" width="12.25" style="59" customWidth="1"/>
    <col min="8455" max="8455" width="3.25" style="59" customWidth="1"/>
    <col min="8456" max="8456" width="15.875" style="59" customWidth="1"/>
    <col min="8457" max="8704" width="8.75" style="59"/>
    <col min="8705" max="8705" width="14" style="59" customWidth="1"/>
    <col min="8706" max="8706" width="15.875" style="59" customWidth="1"/>
    <col min="8707" max="8707" width="3.25" style="59" customWidth="1"/>
    <col min="8708" max="8708" width="28.25" style="59" bestFit="1" customWidth="1"/>
    <col min="8709" max="8709" width="3.25" style="59" customWidth="1"/>
    <col min="8710" max="8710" width="12.25" style="59" customWidth="1"/>
    <col min="8711" max="8711" width="3.25" style="59" customWidth="1"/>
    <col min="8712" max="8712" width="15.875" style="59" customWidth="1"/>
    <col min="8713" max="8960" width="8.75" style="59"/>
    <col min="8961" max="8961" width="14" style="59" customWidth="1"/>
    <col min="8962" max="8962" width="15.875" style="59" customWidth="1"/>
    <col min="8963" max="8963" width="3.25" style="59" customWidth="1"/>
    <col min="8964" max="8964" width="28.25" style="59" bestFit="1" customWidth="1"/>
    <col min="8965" max="8965" width="3.25" style="59" customWidth="1"/>
    <col min="8966" max="8966" width="12.25" style="59" customWidth="1"/>
    <col min="8967" max="8967" width="3.25" style="59" customWidth="1"/>
    <col min="8968" max="8968" width="15.875" style="59" customWidth="1"/>
    <col min="8969" max="9216" width="8.75" style="59"/>
    <col min="9217" max="9217" width="14" style="59" customWidth="1"/>
    <col min="9218" max="9218" width="15.875" style="59" customWidth="1"/>
    <col min="9219" max="9219" width="3.25" style="59" customWidth="1"/>
    <col min="9220" max="9220" width="28.25" style="59" bestFit="1" customWidth="1"/>
    <col min="9221" max="9221" width="3.25" style="59" customWidth="1"/>
    <col min="9222" max="9222" width="12.25" style="59" customWidth="1"/>
    <col min="9223" max="9223" width="3.25" style="59" customWidth="1"/>
    <col min="9224" max="9224" width="15.875" style="59" customWidth="1"/>
    <col min="9225" max="9472" width="8.75" style="59"/>
    <col min="9473" max="9473" width="14" style="59" customWidth="1"/>
    <col min="9474" max="9474" width="15.875" style="59" customWidth="1"/>
    <col min="9475" max="9475" width="3.25" style="59" customWidth="1"/>
    <col min="9476" max="9476" width="28.25" style="59" bestFit="1" customWidth="1"/>
    <col min="9477" max="9477" width="3.25" style="59" customWidth="1"/>
    <col min="9478" max="9478" width="12.25" style="59" customWidth="1"/>
    <col min="9479" max="9479" width="3.25" style="59" customWidth="1"/>
    <col min="9480" max="9480" width="15.875" style="59" customWidth="1"/>
    <col min="9481" max="9728" width="8.75" style="59"/>
    <col min="9729" max="9729" width="14" style="59" customWidth="1"/>
    <col min="9730" max="9730" width="15.875" style="59" customWidth="1"/>
    <col min="9731" max="9731" width="3.25" style="59" customWidth="1"/>
    <col min="9732" max="9732" width="28.25" style="59" bestFit="1" customWidth="1"/>
    <col min="9733" max="9733" width="3.25" style="59" customWidth="1"/>
    <col min="9734" max="9734" width="12.25" style="59" customWidth="1"/>
    <col min="9735" max="9735" width="3.25" style="59" customWidth="1"/>
    <col min="9736" max="9736" width="15.875" style="59" customWidth="1"/>
    <col min="9737" max="9984" width="8.75" style="59"/>
    <col min="9985" max="9985" width="14" style="59" customWidth="1"/>
    <col min="9986" max="9986" width="15.875" style="59" customWidth="1"/>
    <col min="9987" max="9987" width="3.25" style="59" customWidth="1"/>
    <col min="9988" max="9988" width="28.25" style="59" bestFit="1" customWidth="1"/>
    <col min="9989" max="9989" width="3.25" style="59" customWidth="1"/>
    <col min="9990" max="9990" width="12.25" style="59" customWidth="1"/>
    <col min="9991" max="9991" width="3.25" style="59" customWidth="1"/>
    <col min="9992" max="9992" width="15.875" style="59" customWidth="1"/>
    <col min="9993" max="10240" width="8.75" style="59"/>
    <col min="10241" max="10241" width="14" style="59" customWidth="1"/>
    <col min="10242" max="10242" width="15.875" style="59" customWidth="1"/>
    <col min="10243" max="10243" width="3.25" style="59" customWidth="1"/>
    <col min="10244" max="10244" width="28.25" style="59" bestFit="1" customWidth="1"/>
    <col min="10245" max="10245" width="3.25" style="59" customWidth="1"/>
    <col min="10246" max="10246" width="12.25" style="59" customWidth="1"/>
    <col min="10247" max="10247" width="3.25" style="59" customWidth="1"/>
    <col min="10248" max="10248" width="15.875" style="59" customWidth="1"/>
    <col min="10249" max="10496" width="8.75" style="59"/>
    <col min="10497" max="10497" width="14" style="59" customWidth="1"/>
    <col min="10498" max="10498" width="15.875" style="59" customWidth="1"/>
    <col min="10499" max="10499" width="3.25" style="59" customWidth="1"/>
    <col min="10500" max="10500" width="28.25" style="59" bestFit="1" customWidth="1"/>
    <col min="10501" max="10501" width="3.25" style="59" customWidth="1"/>
    <col min="10502" max="10502" width="12.25" style="59" customWidth="1"/>
    <col min="10503" max="10503" width="3.25" style="59" customWidth="1"/>
    <col min="10504" max="10504" width="15.875" style="59" customWidth="1"/>
    <col min="10505" max="10752" width="8.75" style="59"/>
    <col min="10753" max="10753" width="14" style="59" customWidth="1"/>
    <col min="10754" max="10754" width="15.875" style="59" customWidth="1"/>
    <col min="10755" max="10755" width="3.25" style="59" customWidth="1"/>
    <col min="10756" max="10756" width="28.25" style="59" bestFit="1" customWidth="1"/>
    <col min="10757" max="10757" width="3.25" style="59" customWidth="1"/>
    <col min="10758" max="10758" width="12.25" style="59" customWidth="1"/>
    <col min="10759" max="10759" width="3.25" style="59" customWidth="1"/>
    <col min="10760" max="10760" width="15.875" style="59" customWidth="1"/>
    <col min="10761" max="11008" width="8.75" style="59"/>
    <col min="11009" max="11009" width="14" style="59" customWidth="1"/>
    <col min="11010" max="11010" width="15.875" style="59" customWidth="1"/>
    <col min="11011" max="11011" width="3.25" style="59" customWidth="1"/>
    <col min="11012" max="11012" width="28.25" style="59" bestFit="1" customWidth="1"/>
    <col min="11013" max="11013" width="3.25" style="59" customWidth="1"/>
    <col min="11014" max="11014" width="12.25" style="59" customWidth="1"/>
    <col min="11015" max="11015" width="3.25" style="59" customWidth="1"/>
    <col min="11016" max="11016" width="15.875" style="59" customWidth="1"/>
    <col min="11017" max="11264" width="8.75" style="59"/>
    <col min="11265" max="11265" width="14" style="59" customWidth="1"/>
    <col min="11266" max="11266" width="15.875" style="59" customWidth="1"/>
    <col min="11267" max="11267" width="3.25" style="59" customWidth="1"/>
    <col min="11268" max="11268" width="28.25" style="59" bestFit="1" customWidth="1"/>
    <col min="11269" max="11269" width="3.25" style="59" customWidth="1"/>
    <col min="11270" max="11270" width="12.25" style="59" customWidth="1"/>
    <col min="11271" max="11271" width="3.25" style="59" customWidth="1"/>
    <col min="11272" max="11272" width="15.875" style="59" customWidth="1"/>
    <col min="11273" max="11520" width="8.75" style="59"/>
    <col min="11521" max="11521" width="14" style="59" customWidth="1"/>
    <col min="11522" max="11522" width="15.875" style="59" customWidth="1"/>
    <col min="11523" max="11523" width="3.25" style="59" customWidth="1"/>
    <col min="11524" max="11524" width="28.25" style="59" bestFit="1" customWidth="1"/>
    <col min="11525" max="11525" width="3.25" style="59" customWidth="1"/>
    <col min="11526" max="11526" width="12.25" style="59" customWidth="1"/>
    <col min="11527" max="11527" width="3.25" style="59" customWidth="1"/>
    <col min="11528" max="11528" width="15.875" style="59" customWidth="1"/>
    <col min="11529" max="11776" width="8.75" style="59"/>
    <col min="11777" max="11777" width="14" style="59" customWidth="1"/>
    <col min="11778" max="11778" width="15.875" style="59" customWidth="1"/>
    <col min="11779" max="11779" width="3.25" style="59" customWidth="1"/>
    <col min="11780" max="11780" width="28.25" style="59" bestFit="1" customWidth="1"/>
    <col min="11781" max="11781" width="3.25" style="59" customWidth="1"/>
    <col min="11782" max="11782" width="12.25" style="59" customWidth="1"/>
    <col min="11783" max="11783" width="3.25" style="59" customWidth="1"/>
    <col min="11784" max="11784" width="15.875" style="59" customWidth="1"/>
    <col min="11785" max="12032" width="8.75" style="59"/>
    <col min="12033" max="12033" width="14" style="59" customWidth="1"/>
    <col min="12034" max="12034" width="15.875" style="59" customWidth="1"/>
    <col min="12035" max="12035" width="3.25" style="59" customWidth="1"/>
    <col min="12036" max="12036" width="28.25" style="59" bestFit="1" customWidth="1"/>
    <col min="12037" max="12037" width="3.25" style="59" customWidth="1"/>
    <col min="12038" max="12038" width="12.25" style="59" customWidth="1"/>
    <col min="12039" max="12039" width="3.25" style="59" customWidth="1"/>
    <col min="12040" max="12040" width="15.875" style="59" customWidth="1"/>
    <col min="12041" max="12288" width="8.75" style="59"/>
    <col min="12289" max="12289" width="14" style="59" customWidth="1"/>
    <col min="12290" max="12290" width="15.875" style="59" customWidth="1"/>
    <col min="12291" max="12291" width="3.25" style="59" customWidth="1"/>
    <col min="12292" max="12292" width="28.25" style="59" bestFit="1" customWidth="1"/>
    <col min="12293" max="12293" width="3.25" style="59" customWidth="1"/>
    <col min="12294" max="12294" width="12.25" style="59" customWidth="1"/>
    <col min="12295" max="12295" width="3.25" style="59" customWidth="1"/>
    <col min="12296" max="12296" width="15.875" style="59" customWidth="1"/>
    <col min="12297" max="12544" width="8.75" style="59"/>
    <col min="12545" max="12545" width="14" style="59" customWidth="1"/>
    <col min="12546" max="12546" width="15.875" style="59" customWidth="1"/>
    <col min="12547" max="12547" width="3.25" style="59" customWidth="1"/>
    <col min="12548" max="12548" width="28.25" style="59" bestFit="1" customWidth="1"/>
    <col min="12549" max="12549" width="3.25" style="59" customWidth="1"/>
    <col min="12550" max="12550" width="12.25" style="59" customWidth="1"/>
    <col min="12551" max="12551" width="3.25" style="59" customWidth="1"/>
    <col min="12552" max="12552" width="15.875" style="59" customWidth="1"/>
    <col min="12553" max="12800" width="8.75" style="59"/>
    <col min="12801" max="12801" width="14" style="59" customWidth="1"/>
    <col min="12802" max="12802" width="15.875" style="59" customWidth="1"/>
    <col min="12803" max="12803" width="3.25" style="59" customWidth="1"/>
    <col min="12804" max="12804" width="28.25" style="59" bestFit="1" customWidth="1"/>
    <col min="12805" max="12805" width="3.25" style="59" customWidth="1"/>
    <col min="12806" max="12806" width="12.25" style="59" customWidth="1"/>
    <col min="12807" max="12807" width="3.25" style="59" customWidth="1"/>
    <col min="12808" max="12808" width="15.875" style="59" customWidth="1"/>
    <col min="12809" max="13056" width="8.75" style="59"/>
    <col min="13057" max="13057" width="14" style="59" customWidth="1"/>
    <col min="13058" max="13058" width="15.875" style="59" customWidth="1"/>
    <col min="13059" max="13059" width="3.25" style="59" customWidth="1"/>
    <col min="13060" max="13060" width="28.25" style="59" bestFit="1" customWidth="1"/>
    <col min="13061" max="13061" width="3.25" style="59" customWidth="1"/>
    <col min="13062" max="13062" width="12.25" style="59" customWidth="1"/>
    <col min="13063" max="13063" width="3.25" style="59" customWidth="1"/>
    <col min="13064" max="13064" width="15.875" style="59" customWidth="1"/>
    <col min="13065" max="13312" width="8.75" style="59"/>
    <col min="13313" max="13313" width="14" style="59" customWidth="1"/>
    <col min="13314" max="13314" width="15.875" style="59" customWidth="1"/>
    <col min="13315" max="13315" width="3.25" style="59" customWidth="1"/>
    <col min="13316" max="13316" width="28.25" style="59" bestFit="1" customWidth="1"/>
    <col min="13317" max="13317" width="3.25" style="59" customWidth="1"/>
    <col min="13318" max="13318" width="12.25" style="59" customWidth="1"/>
    <col min="13319" max="13319" width="3.25" style="59" customWidth="1"/>
    <col min="13320" max="13320" width="15.875" style="59" customWidth="1"/>
    <col min="13321" max="13568" width="8.75" style="59"/>
    <col min="13569" max="13569" width="14" style="59" customWidth="1"/>
    <col min="13570" max="13570" width="15.875" style="59" customWidth="1"/>
    <col min="13571" max="13571" width="3.25" style="59" customWidth="1"/>
    <col min="13572" max="13572" width="28.25" style="59" bestFit="1" customWidth="1"/>
    <col min="13573" max="13573" width="3.25" style="59" customWidth="1"/>
    <col min="13574" max="13574" width="12.25" style="59" customWidth="1"/>
    <col min="13575" max="13575" width="3.25" style="59" customWidth="1"/>
    <col min="13576" max="13576" width="15.875" style="59" customWidth="1"/>
    <col min="13577" max="13824" width="8.75" style="59"/>
    <col min="13825" max="13825" width="14" style="59" customWidth="1"/>
    <col min="13826" max="13826" width="15.875" style="59" customWidth="1"/>
    <col min="13827" max="13827" width="3.25" style="59" customWidth="1"/>
    <col min="13828" max="13828" width="28.25" style="59" bestFit="1" customWidth="1"/>
    <col min="13829" max="13829" width="3.25" style="59" customWidth="1"/>
    <col min="13830" max="13830" width="12.25" style="59" customWidth="1"/>
    <col min="13831" max="13831" width="3.25" style="59" customWidth="1"/>
    <col min="13832" max="13832" width="15.875" style="59" customWidth="1"/>
    <col min="13833" max="14080" width="8.75" style="59"/>
    <col min="14081" max="14081" width="14" style="59" customWidth="1"/>
    <col min="14082" max="14082" width="15.875" style="59" customWidth="1"/>
    <col min="14083" max="14083" width="3.25" style="59" customWidth="1"/>
    <col min="14084" max="14084" width="28.25" style="59" bestFit="1" customWidth="1"/>
    <col min="14085" max="14085" width="3.25" style="59" customWidth="1"/>
    <col min="14086" max="14086" width="12.25" style="59" customWidth="1"/>
    <col min="14087" max="14087" width="3.25" style="59" customWidth="1"/>
    <col min="14088" max="14088" width="15.875" style="59" customWidth="1"/>
    <col min="14089" max="14336" width="8.75" style="59"/>
    <col min="14337" max="14337" width="14" style="59" customWidth="1"/>
    <col min="14338" max="14338" width="15.875" style="59" customWidth="1"/>
    <col min="14339" max="14339" width="3.25" style="59" customWidth="1"/>
    <col min="14340" max="14340" width="28.25" style="59" bestFit="1" customWidth="1"/>
    <col min="14341" max="14341" width="3.25" style="59" customWidth="1"/>
    <col min="14342" max="14342" width="12.25" style="59" customWidth="1"/>
    <col min="14343" max="14343" width="3.25" style="59" customWidth="1"/>
    <col min="14344" max="14344" width="15.875" style="59" customWidth="1"/>
    <col min="14345" max="14592" width="8.75" style="59"/>
    <col min="14593" max="14593" width="14" style="59" customWidth="1"/>
    <col min="14594" max="14594" width="15.875" style="59" customWidth="1"/>
    <col min="14595" max="14595" width="3.25" style="59" customWidth="1"/>
    <col min="14596" max="14596" width="28.25" style="59" bestFit="1" customWidth="1"/>
    <col min="14597" max="14597" width="3.25" style="59" customWidth="1"/>
    <col min="14598" max="14598" width="12.25" style="59" customWidth="1"/>
    <col min="14599" max="14599" width="3.25" style="59" customWidth="1"/>
    <col min="14600" max="14600" width="15.875" style="59" customWidth="1"/>
    <col min="14601" max="14848" width="8.75" style="59"/>
    <col min="14849" max="14849" width="14" style="59" customWidth="1"/>
    <col min="14850" max="14850" width="15.875" style="59" customWidth="1"/>
    <col min="14851" max="14851" width="3.25" style="59" customWidth="1"/>
    <col min="14852" max="14852" width="28.25" style="59" bestFit="1" customWidth="1"/>
    <col min="14853" max="14853" width="3.25" style="59" customWidth="1"/>
    <col min="14854" max="14854" width="12.25" style="59" customWidth="1"/>
    <col min="14855" max="14855" width="3.25" style="59" customWidth="1"/>
    <col min="14856" max="14856" width="15.875" style="59" customWidth="1"/>
    <col min="14857" max="15104" width="8.75" style="59"/>
    <col min="15105" max="15105" width="14" style="59" customWidth="1"/>
    <col min="15106" max="15106" width="15.875" style="59" customWidth="1"/>
    <col min="15107" max="15107" width="3.25" style="59" customWidth="1"/>
    <col min="15108" max="15108" width="28.25" style="59" bestFit="1" customWidth="1"/>
    <col min="15109" max="15109" width="3.25" style="59" customWidth="1"/>
    <col min="15110" max="15110" width="12.25" style="59" customWidth="1"/>
    <col min="15111" max="15111" width="3.25" style="59" customWidth="1"/>
    <col min="15112" max="15112" width="15.875" style="59" customWidth="1"/>
    <col min="15113" max="15360" width="8.75" style="59"/>
    <col min="15361" max="15361" width="14" style="59" customWidth="1"/>
    <col min="15362" max="15362" width="15.875" style="59" customWidth="1"/>
    <col min="15363" max="15363" width="3.25" style="59" customWidth="1"/>
    <col min="15364" max="15364" width="28.25" style="59" bestFit="1" customWidth="1"/>
    <col min="15365" max="15365" width="3.25" style="59" customWidth="1"/>
    <col min="15366" max="15366" width="12.25" style="59" customWidth="1"/>
    <col min="15367" max="15367" width="3.25" style="59" customWidth="1"/>
    <col min="15368" max="15368" width="15.875" style="59" customWidth="1"/>
    <col min="15369" max="15616" width="8.75" style="59"/>
    <col min="15617" max="15617" width="14" style="59" customWidth="1"/>
    <col min="15618" max="15618" width="15.875" style="59" customWidth="1"/>
    <col min="15619" max="15619" width="3.25" style="59" customWidth="1"/>
    <col min="15620" max="15620" width="28.25" style="59" bestFit="1" customWidth="1"/>
    <col min="15621" max="15621" width="3.25" style="59" customWidth="1"/>
    <col min="15622" max="15622" width="12.25" style="59" customWidth="1"/>
    <col min="15623" max="15623" width="3.25" style="59" customWidth="1"/>
    <col min="15624" max="15624" width="15.875" style="59" customWidth="1"/>
    <col min="15625" max="15872" width="8.75" style="59"/>
    <col min="15873" max="15873" width="14" style="59" customWidth="1"/>
    <col min="15874" max="15874" width="15.875" style="59" customWidth="1"/>
    <col min="15875" max="15875" width="3.25" style="59" customWidth="1"/>
    <col min="15876" max="15876" width="28.25" style="59" bestFit="1" customWidth="1"/>
    <col min="15877" max="15877" width="3.25" style="59" customWidth="1"/>
    <col min="15878" max="15878" width="12.25" style="59" customWidth="1"/>
    <col min="15879" max="15879" width="3.25" style="59" customWidth="1"/>
    <col min="15880" max="15880" width="15.875" style="59" customWidth="1"/>
    <col min="15881" max="16128" width="8.75" style="59"/>
    <col min="16129" max="16129" width="14" style="59" customWidth="1"/>
    <col min="16130" max="16130" width="15.875" style="59" customWidth="1"/>
    <col min="16131" max="16131" width="3.25" style="59" customWidth="1"/>
    <col min="16132" max="16132" width="28.25" style="59" bestFit="1" customWidth="1"/>
    <col min="16133" max="16133" width="3.25" style="59" customWidth="1"/>
    <col min="16134" max="16134" width="12.25" style="59" customWidth="1"/>
    <col min="16135" max="16135" width="3.25" style="59" customWidth="1"/>
    <col min="16136" max="16136" width="15.875" style="59" customWidth="1"/>
    <col min="16137" max="16384" width="8.75" style="59"/>
  </cols>
  <sheetData>
    <row r="1" spans="1:9" ht="27.75" x14ac:dyDescent="0.2">
      <c r="A1" s="53"/>
      <c r="B1" s="54"/>
      <c r="C1" s="54"/>
      <c r="D1" s="55" t="s">
        <v>41</v>
      </c>
      <c r="E1" s="54"/>
      <c r="F1" s="56"/>
      <c r="G1" s="54"/>
      <c r="H1" s="57">
        <v>42599</v>
      </c>
      <c r="I1" s="58"/>
    </row>
    <row r="2" spans="1:9" ht="27" x14ac:dyDescent="0.2">
      <c r="A2" s="53" t="s">
        <v>42</v>
      </c>
      <c r="B2" s="60"/>
      <c r="C2" s="60"/>
      <c r="D2" s="61"/>
      <c r="E2" s="60"/>
      <c r="F2" s="56"/>
      <c r="G2" s="60"/>
      <c r="H2" s="60"/>
    </row>
    <row r="3" spans="1:9" ht="27.75" x14ac:dyDescent="0.2">
      <c r="A3" s="53"/>
      <c r="B3" s="60"/>
      <c r="C3" s="60"/>
      <c r="D3" s="62" t="s">
        <v>43</v>
      </c>
      <c r="E3" s="60"/>
      <c r="F3" s="56"/>
      <c r="G3" s="60"/>
      <c r="H3" s="60"/>
    </row>
    <row r="4" spans="1:9" x14ac:dyDescent="0.2">
      <c r="A4" s="53"/>
      <c r="B4" s="54"/>
      <c r="C4" s="54"/>
      <c r="D4" s="63" t="s">
        <v>43</v>
      </c>
      <c r="E4" s="54"/>
      <c r="F4" s="56"/>
      <c r="G4" s="54"/>
      <c r="H4" s="54"/>
    </row>
    <row r="5" spans="1:9" ht="15.6" x14ac:dyDescent="0.25">
      <c r="A5" s="53"/>
      <c r="B5" s="54"/>
      <c r="C5" s="54"/>
      <c r="D5" s="64"/>
      <c r="E5" s="54"/>
      <c r="F5" s="56"/>
      <c r="G5" s="54"/>
      <c r="H5" s="54"/>
    </row>
    <row r="6" spans="1:9" ht="15.6" x14ac:dyDescent="0.25">
      <c r="A6" s="53"/>
      <c r="B6" s="54"/>
      <c r="C6" s="54"/>
      <c r="D6" s="54"/>
      <c r="E6" s="54"/>
      <c r="F6" s="56"/>
      <c r="G6" s="54"/>
      <c r="H6" s="54"/>
    </row>
    <row r="7" spans="1:9" ht="15.6" x14ac:dyDescent="0.25">
      <c r="A7" s="53"/>
      <c r="B7" s="54"/>
      <c r="C7" s="54"/>
      <c r="D7" s="54"/>
      <c r="E7" s="54"/>
      <c r="F7" s="56"/>
      <c r="G7" s="54"/>
      <c r="H7" s="54"/>
    </row>
    <row r="8" spans="1:9" ht="15.6" x14ac:dyDescent="0.25">
      <c r="A8" s="53"/>
      <c r="B8" s="54"/>
      <c r="C8" s="54"/>
      <c r="D8" s="54"/>
      <c r="E8" s="54"/>
      <c r="F8" s="56"/>
      <c r="G8" s="54"/>
      <c r="H8" s="54"/>
    </row>
    <row r="9" spans="1:9" x14ac:dyDescent="0.2">
      <c r="A9" s="58" t="s">
        <v>44</v>
      </c>
      <c r="B9" s="54"/>
      <c r="C9" s="54"/>
      <c r="D9" s="54"/>
      <c r="E9" s="54"/>
      <c r="F9" s="56"/>
      <c r="G9" s="54"/>
      <c r="H9" s="54"/>
    </row>
    <row r="10" spans="1:9" ht="15.6" x14ac:dyDescent="0.25">
      <c r="A10" s="53"/>
      <c r="B10" s="54"/>
      <c r="C10" s="54"/>
      <c r="D10" s="54"/>
      <c r="E10" s="54"/>
      <c r="F10" s="56"/>
      <c r="G10" s="54"/>
      <c r="H10" s="54"/>
    </row>
    <row r="11" spans="1:9" x14ac:dyDescent="0.2">
      <c r="A11" s="53" t="s">
        <v>45</v>
      </c>
      <c r="B11" s="54"/>
      <c r="C11" s="54"/>
      <c r="D11" s="54"/>
      <c r="E11" s="54"/>
      <c r="F11" s="56"/>
      <c r="G11" s="54"/>
      <c r="H11" s="54"/>
    </row>
    <row r="12" spans="1:9" ht="15.6" x14ac:dyDescent="0.25">
      <c r="A12" s="53"/>
      <c r="B12" s="54"/>
      <c r="C12" s="54"/>
      <c r="D12" s="54"/>
      <c r="E12" s="54"/>
      <c r="F12" s="56"/>
      <c r="G12" s="54"/>
      <c r="H12" s="54"/>
    </row>
    <row r="13" spans="1:9" ht="18.75" x14ac:dyDescent="0.2">
      <c r="A13" s="83" t="s">
        <v>46</v>
      </c>
      <c r="B13" s="84"/>
      <c r="C13" s="84"/>
      <c r="D13" s="84"/>
      <c r="E13" s="84"/>
      <c r="F13" s="84"/>
      <c r="G13" s="84"/>
      <c r="H13" s="84"/>
    </row>
    <row r="14" spans="1:9" ht="15.6" x14ac:dyDescent="0.25">
      <c r="A14" s="53"/>
      <c r="B14" s="54"/>
      <c r="C14" s="54"/>
      <c r="D14" s="54"/>
      <c r="E14" s="54"/>
      <c r="F14" s="56"/>
      <c r="G14" s="54"/>
      <c r="H14" s="54"/>
    </row>
    <row r="15" spans="1:9" ht="15.6" x14ac:dyDescent="0.25">
      <c r="A15" s="53"/>
      <c r="B15" s="54"/>
      <c r="C15" s="54"/>
      <c r="D15" s="54"/>
      <c r="E15" s="54"/>
      <c r="F15" s="56"/>
      <c r="G15" s="54"/>
      <c r="H15" s="54"/>
    </row>
    <row r="16" spans="1:9" x14ac:dyDescent="0.2">
      <c r="A16" s="58" t="s">
        <v>47</v>
      </c>
      <c r="B16" s="54"/>
      <c r="C16" s="54"/>
      <c r="D16" s="54"/>
      <c r="E16" s="54"/>
      <c r="F16" s="56"/>
      <c r="G16" s="54"/>
      <c r="H16" s="54"/>
    </row>
    <row r="17" spans="1:8" ht="15.6" x14ac:dyDescent="0.25">
      <c r="A17" s="58"/>
      <c r="B17" s="54"/>
      <c r="C17" s="54"/>
      <c r="D17" s="54"/>
      <c r="E17" s="54"/>
      <c r="F17" s="56"/>
      <c r="G17" s="54"/>
      <c r="H17" s="54"/>
    </row>
    <row r="18" spans="1:8" x14ac:dyDescent="0.2">
      <c r="A18" s="53"/>
      <c r="B18" s="65" t="s">
        <v>48</v>
      </c>
      <c r="C18" s="66"/>
      <c r="D18" s="65" t="s">
        <v>49</v>
      </c>
      <c r="E18" s="66"/>
      <c r="F18" s="65" t="s">
        <v>50</v>
      </c>
      <c r="G18" s="66"/>
      <c r="H18" s="65" t="s">
        <v>51</v>
      </c>
    </row>
    <row r="19" spans="1:8" ht="15.6" x14ac:dyDescent="0.25">
      <c r="A19" s="53"/>
      <c r="B19" s="54"/>
      <c r="C19" s="54"/>
      <c r="D19" s="54"/>
      <c r="E19" s="54"/>
      <c r="F19" s="56"/>
      <c r="G19" s="54"/>
      <c r="H19" s="54"/>
    </row>
    <row r="20" spans="1:8" x14ac:dyDescent="0.2">
      <c r="A20" s="53" t="s">
        <v>52</v>
      </c>
      <c r="B20" s="67">
        <v>1200324900</v>
      </c>
      <c r="C20" s="68"/>
      <c r="D20" s="69">
        <v>-5695400</v>
      </c>
      <c r="E20" s="70"/>
      <c r="F20" s="71">
        <v>-4.7448819898679101E-3</v>
      </c>
      <c r="G20" s="70"/>
      <c r="H20" s="67">
        <v>1194629500</v>
      </c>
    </row>
    <row r="21" spans="1:8" ht="15.6" x14ac:dyDescent="0.25">
      <c r="A21" s="53"/>
      <c r="B21" s="70"/>
      <c r="C21" s="68"/>
      <c r="D21" s="70"/>
      <c r="E21" s="68"/>
      <c r="F21" s="72"/>
      <c r="G21" s="68"/>
      <c r="H21" s="68"/>
    </row>
    <row r="22" spans="1:8" x14ac:dyDescent="0.2">
      <c r="A22" s="53" t="s">
        <v>53</v>
      </c>
      <c r="B22" s="67">
        <v>1200324900</v>
      </c>
      <c r="C22" s="68"/>
      <c r="D22" s="69">
        <v>-5695400</v>
      </c>
      <c r="E22" s="70"/>
      <c r="F22" s="71">
        <v>-4.7448819898679101E-3</v>
      </c>
      <c r="G22" s="70"/>
      <c r="H22" s="67">
        <v>1194629500</v>
      </c>
    </row>
    <row r="23" spans="1:8" ht="15.6" x14ac:dyDescent="0.25">
      <c r="A23" s="53"/>
      <c r="B23" s="66"/>
      <c r="C23" s="66"/>
      <c r="D23" s="66"/>
      <c r="E23" s="66"/>
      <c r="F23" s="73"/>
      <c r="G23" s="66"/>
      <c r="H23" s="66"/>
    </row>
    <row r="24" spans="1:8" x14ac:dyDescent="0.2">
      <c r="A24" s="53" t="s">
        <v>54</v>
      </c>
      <c r="B24" s="54"/>
      <c r="C24" s="54"/>
      <c r="D24" s="54"/>
      <c r="E24" s="54"/>
      <c r="F24" s="56"/>
      <c r="G24" s="54"/>
      <c r="H24" s="54"/>
    </row>
    <row r="25" spans="1:8" ht="15.6" x14ac:dyDescent="0.25">
      <c r="A25" s="53"/>
      <c r="B25" s="54"/>
      <c r="C25" s="54"/>
      <c r="D25" s="54"/>
      <c r="E25" s="54"/>
      <c r="F25" s="56"/>
      <c r="G25" s="54"/>
      <c r="H25" s="54"/>
    </row>
    <row r="26" spans="1:8" x14ac:dyDescent="0.2">
      <c r="A26" s="53" t="s">
        <v>55</v>
      </c>
      <c r="B26" s="54"/>
      <c r="C26" s="54"/>
      <c r="D26" s="54"/>
      <c r="E26" s="54"/>
      <c r="F26" s="56"/>
      <c r="G26" s="54"/>
      <c r="H26" s="54"/>
    </row>
    <row r="27" spans="1:8" ht="15.6" x14ac:dyDescent="0.25">
      <c r="A27" s="53"/>
      <c r="B27" s="54"/>
      <c r="C27" s="54"/>
      <c r="D27" s="54"/>
      <c r="E27" s="54"/>
      <c r="F27" s="56"/>
      <c r="G27" s="54"/>
      <c r="H27" s="54"/>
    </row>
    <row r="28" spans="1:8" ht="15.6" x14ac:dyDescent="0.25">
      <c r="A28" s="53"/>
      <c r="B28" s="54"/>
      <c r="C28" s="54"/>
      <c r="D28" s="54"/>
      <c r="E28" s="54"/>
      <c r="F28" s="56"/>
      <c r="G28" s="54"/>
      <c r="H28" s="54"/>
    </row>
    <row r="29" spans="1:8" x14ac:dyDescent="0.2">
      <c r="A29" s="53" t="s">
        <v>56</v>
      </c>
      <c r="B29" s="54"/>
      <c r="C29" s="54"/>
      <c r="D29" s="54"/>
      <c r="E29" s="54"/>
      <c r="F29" s="56"/>
      <c r="G29" s="54"/>
      <c r="H29" s="54"/>
    </row>
    <row r="30" spans="1:8" ht="15.6" x14ac:dyDescent="0.25">
      <c r="A30" s="53"/>
      <c r="B30" s="54"/>
      <c r="C30" s="54"/>
      <c r="D30" s="54"/>
      <c r="E30" s="54"/>
      <c r="F30" s="56"/>
      <c r="G30" s="54"/>
      <c r="H30" s="54"/>
    </row>
    <row r="31" spans="1:8" ht="15.6" x14ac:dyDescent="0.25">
      <c r="A31" s="53"/>
      <c r="B31" s="54"/>
      <c r="C31" s="54"/>
      <c r="D31" s="54"/>
      <c r="E31" s="54"/>
      <c r="F31" s="56"/>
      <c r="G31" s="54"/>
      <c r="H31" s="54"/>
    </row>
    <row r="32" spans="1:8" x14ac:dyDescent="0.2">
      <c r="A32" s="53"/>
      <c r="B32" s="54"/>
      <c r="C32" s="54"/>
      <c r="D32" s="54"/>
      <c r="E32" s="54"/>
      <c r="F32" s="56" t="s">
        <v>57</v>
      </c>
      <c r="G32" s="54"/>
      <c r="H32" s="54"/>
    </row>
    <row r="33" spans="1:8" x14ac:dyDescent="0.2">
      <c r="A33" s="53"/>
      <c r="B33" s="54"/>
      <c r="C33" s="54"/>
      <c r="D33" s="54"/>
      <c r="E33" s="54"/>
      <c r="F33" s="56"/>
      <c r="G33" s="54"/>
      <c r="H33" s="54"/>
    </row>
    <row r="34" spans="1:8" x14ac:dyDescent="0.25">
      <c r="A34" s="74"/>
      <c r="B34" s="54"/>
      <c r="C34" s="54"/>
      <c r="D34" s="54"/>
      <c r="E34" s="54"/>
      <c r="F34" s="56" t="s">
        <v>58</v>
      </c>
      <c r="G34" s="75"/>
      <c r="H34" s="54"/>
    </row>
    <row r="35" spans="1:8" x14ac:dyDescent="0.25">
      <c r="A35" s="74"/>
      <c r="B35" s="54"/>
      <c r="C35" s="54"/>
      <c r="D35" s="54"/>
      <c r="E35" s="54"/>
      <c r="F35" s="76"/>
      <c r="G35" s="75"/>
      <c r="H35" s="54"/>
    </row>
    <row r="36" spans="1:8" x14ac:dyDescent="0.25">
      <c r="A36" s="74"/>
      <c r="B36" s="54"/>
      <c r="C36" s="54"/>
      <c r="D36" s="54"/>
      <c r="E36" s="54"/>
      <c r="F36" s="56" t="s">
        <v>59</v>
      </c>
      <c r="G36" s="75"/>
      <c r="H36" s="54"/>
    </row>
    <row r="37" spans="1:8" x14ac:dyDescent="0.25">
      <c r="A37" s="74"/>
      <c r="B37" s="54"/>
      <c r="C37" s="54"/>
      <c r="D37" s="54"/>
      <c r="E37" s="54"/>
      <c r="F37" s="56"/>
      <c r="G37" s="75"/>
      <c r="H37" s="54"/>
    </row>
    <row r="38" spans="1:8" x14ac:dyDescent="0.25">
      <c r="A38" s="74"/>
      <c r="B38" s="54"/>
      <c r="C38" s="54"/>
      <c r="D38" s="54"/>
      <c r="E38" s="54"/>
      <c r="F38" s="56"/>
      <c r="G38" s="75"/>
      <c r="H38" s="54"/>
    </row>
    <row r="39" spans="1:8" x14ac:dyDescent="0.25">
      <c r="A39" s="74"/>
      <c r="B39" s="54"/>
      <c r="C39" s="54"/>
      <c r="D39" s="54"/>
      <c r="E39" s="54"/>
      <c r="F39" s="56"/>
      <c r="G39" s="75"/>
      <c r="H39" s="54"/>
    </row>
    <row r="40" spans="1:8" x14ac:dyDescent="0.25">
      <c r="A40" s="77"/>
      <c r="B40" s="54"/>
      <c r="C40" s="54"/>
      <c r="D40" s="54"/>
      <c r="E40" s="54"/>
      <c r="F40" s="56"/>
      <c r="G40" s="75"/>
      <c r="H40" s="75"/>
    </row>
    <row r="41" spans="1:8" x14ac:dyDescent="0.2">
      <c r="A41" s="77"/>
      <c r="B41" s="54"/>
      <c r="C41" s="54"/>
      <c r="D41" s="54"/>
      <c r="E41" s="54"/>
      <c r="F41" s="56"/>
      <c r="G41" s="54"/>
      <c r="H41" s="54"/>
    </row>
    <row r="42" spans="1:8" x14ac:dyDescent="0.2">
      <c r="A42" s="53" t="s">
        <v>60</v>
      </c>
      <c r="B42" s="54"/>
      <c r="C42" s="54"/>
      <c r="D42" s="54"/>
      <c r="E42" s="54"/>
      <c r="F42" s="56"/>
      <c r="G42" s="54"/>
      <c r="H42" s="54"/>
    </row>
    <row r="43" spans="1:8" x14ac:dyDescent="0.25">
      <c r="A43" s="58" t="s">
        <v>61</v>
      </c>
      <c r="B43" s="54"/>
      <c r="C43" s="54"/>
      <c r="D43" s="54"/>
      <c r="E43" s="54"/>
      <c r="F43" s="56"/>
      <c r="G43" s="75"/>
      <c r="H43" s="54"/>
    </row>
    <row r="44" spans="1:8" x14ac:dyDescent="0.2">
      <c r="A44" s="53"/>
      <c r="B44" s="54"/>
      <c r="C44" s="54"/>
      <c r="D44" s="54"/>
      <c r="E44" s="54"/>
      <c r="F44" s="56"/>
      <c r="G44" s="54"/>
      <c r="H44" s="54"/>
    </row>
    <row r="45" spans="1:8" x14ac:dyDescent="0.2">
      <c r="A45" s="53"/>
      <c r="B45" s="54"/>
      <c r="C45" s="54"/>
      <c r="D45" s="54"/>
      <c r="E45" s="54"/>
      <c r="F45" s="56"/>
      <c r="G45" s="54"/>
      <c r="H45" s="54"/>
    </row>
    <row r="46" spans="1:8" x14ac:dyDescent="0.2">
      <c r="A46" s="78"/>
      <c r="B46" s="66"/>
      <c r="C46" s="66"/>
      <c r="D46" s="66"/>
      <c r="E46" s="66"/>
      <c r="F46" s="73"/>
      <c r="G46" s="66"/>
      <c r="H46" s="66"/>
    </row>
    <row r="96" spans="8:8" x14ac:dyDescent="0.2">
      <c r="H96" s="82"/>
    </row>
  </sheetData>
  <mergeCells count="1">
    <mergeCell ref="A13:H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50"/>
  <sheetViews>
    <sheetView rightToLeft="1" topLeftCell="I1" workbookViewId="0">
      <selection activeCell="K41" sqref="K41"/>
    </sheetView>
  </sheetViews>
  <sheetFormatPr defaultColWidth="8.75" defaultRowHeight="18.75" x14ac:dyDescent="0.2"/>
  <cols>
    <col min="1" max="1" width="4.75" style="5" customWidth="1"/>
    <col min="2" max="2" width="27.875" style="5" customWidth="1"/>
    <col min="3" max="3" width="12.125" style="5" customWidth="1"/>
    <col min="4" max="12" width="9.625" style="5" customWidth="1"/>
    <col min="13" max="256" width="8.75" style="5"/>
    <col min="257" max="257" width="4.75" style="5" customWidth="1"/>
    <col min="258" max="258" width="27.875" style="5" customWidth="1"/>
    <col min="259" max="259" width="12.125" style="5" customWidth="1"/>
    <col min="260" max="268" width="9.625" style="5" customWidth="1"/>
    <col min="269" max="512" width="8.75" style="5"/>
    <col min="513" max="513" width="4.75" style="5" customWidth="1"/>
    <col min="514" max="514" width="27.875" style="5" customWidth="1"/>
    <col min="515" max="515" width="12.125" style="5" customWidth="1"/>
    <col min="516" max="524" width="9.625" style="5" customWidth="1"/>
    <col min="525" max="768" width="8.75" style="5"/>
    <col min="769" max="769" width="4.75" style="5" customWidth="1"/>
    <col min="770" max="770" width="27.875" style="5" customWidth="1"/>
    <col min="771" max="771" width="12.125" style="5" customWidth="1"/>
    <col min="772" max="780" width="9.625" style="5" customWidth="1"/>
    <col min="781" max="1024" width="8.75" style="5"/>
    <col min="1025" max="1025" width="4.75" style="5" customWidth="1"/>
    <col min="1026" max="1026" width="27.875" style="5" customWidth="1"/>
    <col min="1027" max="1027" width="12.125" style="5" customWidth="1"/>
    <col min="1028" max="1036" width="9.625" style="5" customWidth="1"/>
    <col min="1037" max="1280" width="8.75" style="5"/>
    <col min="1281" max="1281" width="4.75" style="5" customWidth="1"/>
    <col min="1282" max="1282" width="27.875" style="5" customWidth="1"/>
    <col min="1283" max="1283" width="12.125" style="5" customWidth="1"/>
    <col min="1284" max="1292" width="9.625" style="5" customWidth="1"/>
    <col min="1293" max="1536" width="8.75" style="5"/>
    <col min="1537" max="1537" width="4.75" style="5" customWidth="1"/>
    <col min="1538" max="1538" width="27.875" style="5" customWidth="1"/>
    <col min="1539" max="1539" width="12.125" style="5" customWidth="1"/>
    <col min="1540" max="1548" width="9.625" style="5" customWidth="1"/>
    <col min="1549" max="1792" width="8.75" style="5"/>
    <col min="1793" max="1793" width="4.75" style="5" customWidth="1"/>
    <col min="1794" max="1794" width="27.875" style="5" customWidth="1"/>
    <col min="1795" max="1795" width="12.125" style="5" customWidth="1"/>
    <col min="1796" max="1804" width="9.625" style="5" customWidth="1"/>
    <col min="1805" max="2048" width="8.75" style="5"/>
    <col min="2049" max="2049" width="4.75" style="5" customWidth="1"/>
    <col min="2050" max="2050" width="27.875" style="5" customWidth="1"/>
    <col min="2051" max="2051" width="12.125" style="5" customWidth="1"/>
    <col min="2052" max="2060" width="9.625" style="5" customWidth="1"/>
    <col min="2061" max="2304" width="8.75" style="5"/>
    <col min="2305" max="2305" width="4.75" style="5" customWidth="1"/>
    <col min="2306" max="2306" width="27.875" style="5" customWidth="1"/>
    <col min="2307" max="2307" width="12.125" style="5" customWidth="1"/>
    <col min="2308" max="2316" width="9.625" style="5" customWidth="1"/>
    <col min="2317" max="2560" width="8.75" style="5"/>
    <col min="2561" max="2561" width="4.75" style="5" customWidth="1"/>
    <col min="2562" max="2562" width="27.875" style="5" customWidth="1"/>
    <col min="2563" max="2563" width="12.125" style="5" customWidth="1"/>
    <col min="2564" max="2572" width="9.625" style="5" customWidth="1"/>
    <col min="2573" max="2816" width="8.75" style="5"/>
    <col min="2817" max="2817" width="4.75" style="5" customWidth="1"/>
    <col min="2818" max="2818" width="27.875" style="5" customWidth="1"/>
    <col min="2819" max="2819" width="12.125" style="5" customWidth="1"/>
    <col min="2820" max="2828" width="9.625" style="5" customWidth="1"/>
    <col min="2829" max="3072" width="8.75" style="5"/>
    <col min="3073" max="3073" width="4.75" style="5" customWidth="1"/>
    <col min="3074" max="3074" width="27.875" style="5" customWidth="1"/>
    <col min="3075" max="3075" width="12.125" style="5" customWidth="1"/>
    <col min="3076" max="3084" width="9.625" style="5" customWidth="1"/>
    <col min="3085" max="3328" width="8.75" style="5"/>
    <col min="3329" max="3329" width="4.75" style="5" customWidth="1"/>
    <col min="3330" max="3330" width="27.875" style="5" customWidth="1"/>
    <col min="3331" max="3331" width="12.125" style="5" customWidth="1"/>
    <col min="3332" max="3340" width="9.625" style="5" customWidth="1"/>
    <col min="3341" max="3584" width="8.75" style="5"/>
    <col min="3585" max="3585" width="4.75" style="5" customWidth="1"/>
    <col min="3586" max="3586" width="27.875" style="5" customWidth="1"/>
    <col min="3587" max="3587" width="12.125" style="5" customWidth="1"/>
    <col min="3588" max="3596" width="9.625" style="5" customWidth="1"/>
    <col min="3597" max="3840" width="8.75" style="5"/>
    <col min="3841" max="3841" width="4.75" style="5" customWidth="1"/>
    <col min="3842" max="3842" width="27.875" style="5" customWidth="1"/>
    <col min="3843" max="3843" width="12.125" style="5" customWidth="1"/>
    <col min="3844" max="3852" width="9.625" style="5" customWidth="1"/>
    <col min="3853" max="4096" width="8.75" style="5"/>
    <col min="4097" max="4097" width="4.75" style="5" customWidth="1"/>
    <col min="4098" max="4098" width="27.875" style="5" customWidth="1"/>
    <col min="4099" max="4099" width="12.125" style="5" customWidth="1"/>
    <col min="4100" max="4108" width="9.625" style="5" customWidth="1"/>
    <col min="4109" max="4352" width="8.75" style="5"/>
    <col min="4353" max="4353" width="4.75" style="5" customWidth="1"/>
    <col min="4354" max="4354" width="27.875" style="5" customWidth="1"/>
    <col min="4355" max="4355" width="12.125" style="5" customWidth="1"/>
    <col min="4356" max="4364" width="9.625" style="5" customWidth="1"/>
    <col min="4365" max="4608" width="8.75" style="5"/>
    <col min="4609" max="4609" width="4.75" style="5" customWidth="1"/>
    <col min="4610" max="4610" width="27.875" style="5" customWidth="1"/>
    <col min="4611" max="4611" width="12.125" style="5" customWidth="1"/>
    <col min="4612" max="4620" width="9.625" style="5" customWidth="1"/>
    <col min="4621" max="4864" width="8.75" style="5"/>
    <col min="4865" max="4865" width="4.75" style="5" customWidth="1"/>
    <col min="4866" max="4866" width="27.875" style="5" customWidth="1"/>
    <col min="4867" max="4867" width="12.125" style="5" customWidth="1"/>
    <col min="4868" max="4876" width="9.625" style="5" customWidth="1"/>
    <col min="4877" max="5120" width="8.75" style="5"/>
    <col min="5121" max="5121" width="4.75" style="5" customWidth="1"/>
    <col min="5122" max="5122" width="27.875" style="5" customWidth="1"/>
    <col min="5123" max="5123" width="12.125" style="5" customWidth="1"/>
    <col min="5124" max="5132" width="9.625" style="5" customWidth="1"/>
    <col min="5133" max="5376" width="8.75" style="5"/>
    <col min="5377" max="5377" width="4.75" style="5" customWidth="1"/>
    <col min="5378" max="5378" width="27.875" style="5" customWidth="1"/>
    <col min="5379" max="5379" width="12.125" style="5" customWidth="1"/>
    <col min="5380" max="5388" width="9.625" style="5" customWidth="1"/>
    <col min="5389" max="5632" width="8.75" style="5"/>
    <col min="5633" max="5633" width="4.75" style="5" customWidth="1"/>
    <col min="5634" max="5634" width="27.875" style="5" customWidth="1"/>
    <col min="5635" max="5635" width="12.125" style="5" customWidth="1"/>
    <col min="5636" max="5644" width="9.625" style="5" customWidth="1"/>
    <col min="5645" max="5888" width="8.75" style="5"/>
    <col min="5889" max="5889" width="4.75" style="5" customWidth="1"/>
    <col min="5890" max="5890" width="27.875" style="5" customWidth="1"/>
    <col min="5891" max="5891" width="12.125" style="5" customWidth="1"/>
    <col min="5892" max="5900" width="9.625" style="5" customWidth="1"/>
    <col min="5901" max="6144" width="8.75" style="5"/>
    <col min="6145" max="6145" width="4.75" style="5" customWidth="1"/>
    <col min="6146" max="6146" width="27.875" style="5" customWidth="1"/>
    <col min="6147" max="6147" width="12.125" style="5" customWidth="1"/>
    <col min="6148" max="6156" width="9.625" style="5" customWidth="1"/>
    <col min="6157" max="6400" width="8.75" style="5"/>
    <col min="6401" max="6401" width="4.75" style="5" customWidth="1"/>
    <col min="6402" max="6402" width="27.875" style="5" customWidth="1"/>
    <col min="6403" max="6403" width="12.125" style="5" customWidth="1"/>
    <col min="6404" max="6412" width="9.625" style="5" customWidth="1"/>
    <col min="6413" max="6656" width="8.75" style="5"/>
    <col min="6657" max="6657" width="4.75" style="5" customWidth="1"/>
    <col min="6658" max="6658" width="27.875" style="5" customWidth="1"/>
    <col min="6659" max="6659" width="12.125" style="5" customWidth="1"/>
    <col min="6660" max="6668" width="9.625" style="5" customWidth="1"/>
    <col min="6669" max="6912" width="8.75" style="5"/>
    <col min="6913" max="6913" width="4.75" style="5" customWidth="1"/>
    <col min="6914" max="6914" width="27.875" style="5" customWidth="1"/>
    <col min="6915" max="6915" width="12.125" style="5" customWidth="1"/>
    <col min="6916" max="6924" width="9.625" style="5" customWidth="1"/>
    <col min="6925" max="7168" width="8.75" style="5"/>
    <col min="7169" max="7169" width="4.75" style="5" customWidth="1"/>
    <col min="7170" max="7170" width="27.875" style="5" customWidth="1"/>
    <col min="7171" max="7171" width="12.125" style="5" customWidth="1"/>
    <col min="7172" max="7180" width="9.625" style="5" customWidth="1"/>
    <col min="7181" max="7424" width="8.75" style="5"/>
    <col min="7425" max="7425" width="4.75" style="5" customWidth="1"/>
    <col min="7426" max="7426" width="27.875" style="5" customWidth="1"/>
    <col min="7427" max="7427" width="12.125" style="5" customWidth="1"/>
    <col min="7428" max="7436" width="9.625" style="5" customWidth="1"/>
    <col min="7437" max="7680" width="8.75" style="5"/>
    <col min="7681" max="7681" width="4.75" style="5" customWidth="1"/>
    <col min="7682" max="7682" width="27.875" style="5" customWidth="1"/>
    <col min="7683" max="7683" width="12.125" style="5" customWidth="1"/>
    <col min="7684" max="7692" width="9.625" style="5" customWidth="1"/>
    <col min="7693" max="7936" width="8.75" style="5"/>
    <col min="7937" max="7937" width="4.75" style="5" customWidth="1"/>
    <col min="7938" max="7938" width="27.875" style="5" customWidth="1"/>
    <col min="7939" max="7939" width="12.125" style="5" customWidth="1"/>
    <col min="7940" max="7948" width="9.625" style="5" customWidth="1"/>
    <col min="7949" max="8192" width="8.75" style="5"/>
    <col min="8193" max="8193" width="4.75" style="5" customWidth="1"/>
    <col min="8194" max="8194" width="27.875" style="5" customWidth="1"/>
    <col min="8195" max="8195" width="12.125" style="5" customWidth="1"/>
    <col min="8196" max="8204" width="9.625" style="5" customWidth="1"/>
    <col min="8205" max="8448" width="8.75" style="5"/>
    <col min="8449" max="8449" width="4.75" style="5" customWidth="1"/>
    <col min="8450" max="8450" width="27.875" style="5" customWidth="1"/>
    <col min="8451" max="8451" width="12.125" style="5" customWidth="1"/>
    <col min="8452" max="8460" width="9.625" style="5" customWidth="1"/>
    <col min="8461" max="8704" width="8.75" style="5"/>
    <col min="8705" max="8705" width="4.75" style="5" customWidth="1"/>
    <col min="8706" max="8706" width="27.875" style="5" customWidth="1"/>
    <col min="8707" max="8707" width="12.125" style="5" customWidth="1"/>
    <col min="8708" max="8716" width="9.625" style="5" customWidth="1"/>
    <col min="8717" max="8960" width="8.75" style="5"/>
    <col min="8961" max="8961" width="4.75" style="5" customWidth="1"/>
    <col min="8962" max="8962" width="27.875" style="5" customWidth="1"/>
    <col min="8963" max="8963" width="12.125" style="5" customWidth="1"/>
    <col min="8964" max="8972" width="9.625" style="5" customWidth="1"/>
    <col min="8973" max="9216" width="8.75" style="5"/>
    <col min="9217" max="9217" width="4.75" style="5" customWidth="1"/>
    <col min="9218" max="9218" width="27.875" style="5" customWidth="1"/>
    <col min="9219" max="9219" width="12.125" style="5" customWidth="1"/>
    <col min="9220" max="9228" width="9.625" style="5" customWidth="1"/>
    <col min="9229" max="9472" width="8.75" style="5"/>
    <col min="9473" max="9473" width="4.75" style="5" customWidth="1"/>
    <col min="9474" max="9474" width="27.875" style="5" customWidth="1"/>
    <col min="9475" max="9475" width="12.125" style="5" customWidth="1"/>
    <col min="9476" max="9484" width="9.625" style="5" customWidth="1"/>
    <col min="9485" max="9728" width="8.75" style="5"/>
    <col min="9729" max="9729" width="4.75" style="5" customWidth="1"/>
    <col min="9730" max="9730" width="27.875" style="5" customWidth="1"/>
    <col min="9731" max="9731" width="12.125" style="5" customWidth="1"/>
    <col min="9732" max="9740" width="9.625" style="5" customWidth="1"/>
    <col min="9741" max="9984" width="8.75" style="5"/>
    <col min="9985" max="9985" width="4.75" style="5" customWidth="1"/>
    <col min="9986" max="9986" width="27.875" style="5" customWidth="1"/>
    <col min="9987" max="9987" width="12.125" style="5" customWidth="1"/>
    <col min="9988" max="9996" width="9.625" style="5" customWidth="1"/>
    <col min="9997" max="10240" width="8.75" style="5"/>
    <col min="10241" max="10241" width="4.75" style="5" customWidth="1"/>
    <col min="10242" max="10242" width="27.875" style="5" customWidth="1"/>
    <col min="10243" max="10243" width="12.125" style="5" customWidth="1"/>
    <col min="10244" max="10252" width="9.625" style="5" customWidth="1"/>
    <col min="10253" max="10496" width="8.75" style="5"/>
    <col min="10497" max="10497" width="4.75" style="5" customWidth="1"/>
    <col min="10498" max="10498" width="27.875" style="5" customWidth="1"/>
    <col min="10499" max="10499" width="12.125" style="5" customWidth="1"/>
    <col min="10500" max="10508" width="9.625" style="5" customWidth="1"/>
    <col min="10509" max="10752" width="8.75" style="5"/>
    <col min="10753" max="10753" width="4.75" style="5" customWidth="1"/>
    <col min="10754" max="10754" width="27.875" style="5" customWidth="1"/>
    <col min="10755" max="10755" width="12.125" style="5" customWidth="1"/>
    <col min="10756" max="10764" width="9.625" style="5" customWidth="1"/>
    <col min="10765" max="11008" width="8.75" style="5"/>
    <col min="11009" max="11009" width="4.75" style="5" customWidth="1"/>
    <col min="11010" max="11010" width="27.875" style="5" customWidth="1"/>
    <col min="11011" max="11011" width="12.125" style="5" customWidth="1"/>
    <col min="11012" max="11020" width="9.625" style="5" customWidth="1"/>
    <col min="11021" max="11264" width="8.75" style="5"/>
    <col min="11265" max="11265" width="4.75" style="5" customWidth="1"/>
    <col min="11266" max="11266" width="27.875" style="5" customWidth="1"/>
    <col min="11267" max="11267" width="12.125" style="5" customWidth="1"/>
    <col min="11268" max="11276" width="9.625" style="5" customWidth="1"/>
    <col min="11277" max="11520" width="8.75" style="5"/>
    <col min="11521" max="11521" width="4.75" style="5" customWidth="1"/>
    <col min="11522" max="11522" width="27.875" style="5" customWidth="1"/>
    <col min="11523" max="11523" width="12.125" style="5" customWidth="1"/>
    <col min="11524" max="11532" width="9.625" style="5" customWidth="1"/>
    <col min="11533" max="11776" width="8.75" style="5"/>
    <col min="11777" max="11777" width="4.75" style="5" customWidth="1"/>
    <col min="11778" max="11778" width="27.875" style="5" customWidth="1"/>
    <col min="11779" max="11779" width="12.125" style="5" customWidth="1"/>
    <col min="11780" max="11788" width="9.625" style="5" customWidth="1"/>
    <col min="11789" max="12032" width="8.75" style="5"/>
    <col min="12033" max="12033" width="4.75" style="5" customWidth="1"/>
    <col min="12034" max="12034" width="27.875" style="5" customWidth="1"/>
    <col min="12035" max="12035" width="12.125" style="5" customWidth="1"/>
    <col min="12036" max="12044" width="9.625" style="5" customWidth="1"/>
    <col min="12045" max="12288" width="8.75" style="5"/>
    <col min="12289" max="12289" width="4.75" style="5" customWidth="1"/>
    <col min="12290" max="12290" width="27.875" style="5" customWidth="1"/>
    <col min="12291" max="12291" width="12.125" style="5" customWidth="1"/>
    <col min="12292" max="12300" width="9.625" style="5" customWidth="1"/>
    <col min="12301" max="12544" width="8.75" style="5"/>
    <col min="12545" max="12545" width="4.75" style="5" customWidth="1"/>
    <col min="12546" max="12546" width="27.875" style="5" customWidth="1"/>
    <col min="12547" max="12547" width="12.125" style="5" customWidth="1"/>
    <col min="12548" max="12556" width="9.625" style="5" customWidth="1"/>
    <col min="12557" max="12800" width="8.75" style="5"/>
    <col min="12801" max="12801" width="4.75" style="5" customWidth="1"/>
    <col min="12802" max="12802" width="27.875" style="5" customWidth="1"/>
    <col min="12803" max="12803" width="12.125" style="5" customWidth="1"/>
    <col min="12804" max="12812" width="9.625" style="5" customWidth="1"/>
    <col min="12813" max="13056" width="8.75" style="5"/>
    <col min="13057" max="13057" width="4.75" style="5" customWidth="1"/>
    <col min="13058" max="13058" width="27.875" style="5" customWidth="1"/>
    <col min="13059" max="13059" width="12.125" style="5" customWidth="1"/>
    <col min="13060" max="13068" width="9.625" style="5" customWidth="1"/>
    <col min="13069" max="13312" width="8.75" style="5"/>
    <col min="13313" max="13313" width="4.75" style="5" customWidth="1"/>
    <col min="13314" max="13314" width="27.875" style="5" customWidth="1"/>
    <col min="13315" max="13315" width="12.125" style="5" customWidth="1"/>
    <col min="13316" max="13324" width="9.625" style="5" customWidth="1"/>
    <col min="13325" max="13568" width="8.75" style="5"/>
    <col min="13569" max="13569" width="4.75" style="5" customWidth="1"/>
    <col min="13570" max="13570" width="27.875" style="5" customWidth="1"/>
    <col min="13571" max="13571" width="12.125" style="5" customWidth="1"/>
    <col min="13572" max="13580" width="9.625" style="5" customWidth="1"/>
    <col min="13581" max="13824" width="8.75" style="5"/>
    <col min="13825" max="13825" width="4.75" style="5" customWidth="1"/>
    <col min="13826" max="13826" width="27.875" style="5" customWidth="1"/>
    <col min="13827" max="13827" width="12.125" style="5" customWidth="1"/>
    <col min="13828" max="13836" width="9.625" style="5" customWidth="1"/>
    <col min="13837" max="14080" width="8.75" style="5"/>
    <col min="14081" max="14081" width="4.75" style="5" customWidth="1"/>
    <col min="14082" max="14082" width="27.875" style="5" customWidth="1"/>
    <col min="14083" max="14083" width="12.125" style="5" customWidth="1"/>
    <col min="14084" max="14092" width="9.625" style="5" customWidth="1"/>
    <col min="14093" max="14336" width="8.75" style="5"/>
    <col min="14337" max="14337" width="4.75" style="5" customWidth="1"/>
    <col min="14338" max="14338" width="27.875" style="5" customWidth="1"/>
    <col min="14339" max="14339" width="12.125" style="5" customWidth="1"/>
    <col min="14340" max="14348" width="9.625" style="5" customWidth="1"/>
    <col min="14349" max="14592" width="8.75" style="5"/>
    <col min="14593" max="14593" width="4.75" style="5" customWidth="1"/>
    <col min="14594" max="14594" width="27.875" style="5" customWidth="1"/>
    <col min="14595" max="14595" width="12.125" style="5" customWidth="1"/>
    <col min="14596" max="14604" width="9.625" style="5" customWidth="1"/>
    <col min="14605" max="14848" width="8.75" style="5"/>
    <col min="14849" max="14849" width="4.75" style="5" customWidth="1"/>
    <col min="14850" max="14850" width="27.875" style="5" customWidth="1"/>
    <col min="14851" max="14851" width="12.125" style="5" customWidth="1"/>
    <col min="14852" max="14860" width="9.625" style="5" customWidth="1"/>
    <col min="14861" max="15104" width="8.75" style="5"/>
    <col min="15105" max="15105" width="4.75" style="5" customWidth="1"/>
    <col min="15106" max="15106" width="27.875" style="5" customWidth="1"/>
    <col min="15107" max="15107" width="12.125" style="5" customWidth="1"/>
    <col min="15108" max="15116" width="9.625" style="5" customWidth="1"/>
    <col min="15117" max="15360" width="8.75" style="5"/>
    <col min="15361" max="15361" width="4.75" style="5" customWidth="1"/>
    <col min="15362" max="15362" width="27.875" style="5" customWidth="1"/>
    <col min="15363" max="15363" width="12.125" style="5" customWidth="1"/>
    <col min="15364" max="15372" width="9.625" style="5" customWidth="1"/>
    <col min="15373" max="15616" width="8.75" style="5"/>
    <col min="15617" max="15617" width="4.75" style="5" customWidth="1"/>
    <col min="15618" max="15618" width="27.875" style="5" customWidth="1"/>
    <col min="15619" max="15619" width="12.125" style="5" customWidth="1"/>
    <col min="15620" max="15628" width="9.625" style="5" customWidth="1"/>
    <col min="15629" max="15872" width="8.75" style="5"/>
    <col min="15873" max="15873" width="4.75" style="5" customWidth="1"/>
    <col min="15874" max="15874" width="27.875" style="5" customWidth="1"/>
    <col min="15875" max="15875" width="12.125" style="5" customWidth="1"/>
    <col min="15876" max="15884" width="9.625" style="5" customWidth="1"/>
    <col min="15885" max="16128" width="8.75" style="5"/>
    <col min="16129" max="16129" width="4.75" style="5" customWidth="1"/>
    <col min="16130" max="16130" width="27.875" style="5" customWidth="1"/>
    <col min="16131" max="16131" width="12.125" style="5" customWidth="1"/>
    <col min="16132" max="16140" width="9.625" style="5" customWidth="1"/>
    <col min="16141" max="16384" width="8.75" style="5"/>
  </cols>
  <sheetData>
    <row r="1" spans="1:54" s="1" customFormat="1" ht="30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54" s="1" customFormat="1" ht="30" customHeight="1" x14ac:dyDescent="0.25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54" s="1" customFormat="1" ht="30" customHeight="1" x14ac:dyDescent="0.2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54" s="2" customFormat="1" ht="15.6" x14ac:dyDescent="0.3">
      <c r="C4" s="3"/>
      <c r="D4" s="3"/>
      <c r="E4" s="3"/>
    </row>
    <row r="5" spans="1:54" s="6" customFormat="1" ht="18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s="4" customFormat="1" ht="19.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</row>
    <row r="7" spans="1:54" s="4" customFormat="1" x14ac:dyDescent="0.2">
      <c r="B7" s="5" t="s">
        <v>3</v>
      </c>
      <c r="C7" s="5"/>
      <c r="D7" s="5"/>
      <c r="E7" s="5"/>
      <c r="F7" s="5"/>
      <c r="G7" s="5"/>
      <c r="H7" s="5"/>
      <c r="I7" s="5"/>
      <c r="J7" s="5"/>
      <c r="K7" s="7">
        <v>42599</v>
      </c>
    </row>
    <row r="8" spans="1:54" s="4" customFormat="1" x14ac:dyDescent="0.2">
      <c r="B8" s="8" t="s">
        <v>4</v>
      </c>
      <c r="C8" s="5"/>
      <c r="D8" s="5"/>
      <c r="E8" s="5"/>
      <c r="F8" s="5"/>
      <c r="G8" s="5"/>
      <c r="H8" s="5"/>
      <c r="I8" s="9"/>
      <c r="J8" s="5"/>
      <c r="K8" s="5"/>
    </row>
    <row r="9" spans="1:54" s="4" customFormat="1" x14ac:dyDescent="0.2">
      <c r="B9" s="5" t="s">
        <v>5</v>
      </c>
      <c r="C9" s="5"/>
      <c r="D9" s="5"/>
      <c r="E9" s="5"/>
      <c r="F9" s="5"/>
      <c r="G9" s="5"/>
      <c r="H9" s="5"/>
      <c r="J9" s="5"/>
      <c r="K9" s="5"/>
    </row>
    <row r="10" spans="1:54" s="4" customFormat="1" ht="18" x14ac:dyDescent="0.25">
      <c r="B10" s="5"/>
      <c r="C10" s="5"/>
      <c r="D10" s="5"/>
      <c r="E10" s="5"/>
      <c r="F10" s="10"/>
      <c r="G10" s="5"/>
      <c r="H10" s="5"/>
      <c r="I10" s="5"/>
      <c r="J10" s="5"/>
      <c r="K10" s="5"/>
    </row>
    <row r="11" spans="1:54" s="4" customFormat="1" ht="18" x14ac:dyDescent="0.25">
      <c r="B11" s="5"/>
      <c r="C11" s="5"/>
      <c r="D11" s="5"/>
      <c r="E11" s="5"/>
      <c r="F11" s="11"/>
      <c r="G11" s="5"/>
      <c r="H11" s="5"/>
      <c r="I11" s="5"/>
      <c r="J11" s="5"/>
      <c r="K11" s="5"/>
    </row>
    <row r="12" spans="1:54" x14ac:dyDescent="0.2">
      <c r="B12" s="5" t="s">
        <v>6</v>
      </c>
    </row>
    <row r="14" spans="1:54" x14ac:dyDescent="0.2">
      <c r="A14" s="12" t="s">
        <v>7</v>
      </c>
      <c r="B14" s="5" t="s">
        <v>8</v>
      </c>
    </row>
    <row r="15" spans="1:54" ht="18" x14ac:dyDescent="0.25">
      <c r="H15" s="13"/>
    </row>
    <row r="16" spans="1:54" x14ac:dyDescent="0.2">
      <c r="B16" s="11" t="s">
        <v>9</v>
      </c>
      <c r="C16" s="14">
        <f>C29*1000</f>
        <v>46983000</v>
      </c>
      <c r="D16" s="15" t="s">
        <v>10</v>
      </c>
      <c r="E16" s="14"/>
      <c r="H16" s="13"/>
    </row>
    <row r="17" spans="1:11" ht="18" x14ac:dyDescent="0.25">
      <c r="B17" s="8"/>
      <c r="C17" s="8"/>
      <c r="D17" s="8"/>
      <c r="E17" s="8"/>
      <c r="F17" s="8"/>
    </row>
    <row r="18" spans="1:11" ht="18" hidden="1" x14ac:dyDescent="0.25">
      <c r="C18" s="8"/>
      <c r="D18" s="8"/>
      <c r="E18" s="8"/>
      <c r="F18" s="8"/>
    </row>
    <row r="19" spans="1:11" ht="18" x14ac:dyDescent="0.25">
      <c r="B19" s="8"/>
      <c r="C19" s="8"/>
      <c r="D19" s="8"/>
      <c r="E19" s="8"/>
      <c r="F19" s="8"/>
    </row>
    <row r="20" spans="1:11" x14ac:dyDescent="0.2">
      <c r="B20" s="5" t="s">
        <v>11</v>
      </c>
      <c r="C20" s="8"/>
      <c r="D20" s="8"/>
      <c r="E20" s="8"/>
      <c r="F20" s="8"/>
    </row>
    <row r="21" spans="1:11" ht="18.600000000000001" thickBot="1" x14ac:dyDescent="0.3">
      <c r="C21" s="8"/>
      <c r="D21" s="8"/>
      <c r="E21" s="8"/>
      <c r="F21" s="8"/>
    </row>
    <row r="22" spans="1:11" ht="25.5" customHeight="1" x14ac:dyDescent="0.2">
      <c r="B22" s="16"/>
      <c r="C22" s="17" t="s">
        <v>12</v>
      </c>
      <c r="D22" s="89" t="s">
        <v>13</v>
      </c>
      <c r="E22" s="90"/>
      <c r="F22" s="90"/>
      <c r="G22" s="90"/>
      <c r="H22" s="90"/>
      <c r="I22" s="90"/>
      <c r="J22" s="90"/>
      <c r="K22" s="91"/>
    </row>
    <row r="23" spans="1:11" x14ac:dyDescent="0.2">
      <c r="B23" s="18" t="s">
        <v>14</v>
      </c>
      <c r="C23" s="19" t="s">
        <v>15</v>
      </c>
      <c r="D23" s="20" t="s">
        <v>16</v>
      </c>
      <c r="E23" s="21" t="s">
        <v>15</v>
      </c>
      <c r="F23" s="21" t="s">
        <v>17</v>
      </c>
      <c r="G23" s="22" t="s">
        <v>18</v>
      </c>
      <c r="H23" s="23" t="s">
        <v>19</v>
      </c>
      <c r="I23" s="23" t="s">
        <v>20</v>
      </c>
      <c r="J23" s="92" t="s">
        <v>21</v>
      </c>
      <c r="K23" s="94" t="s">
        <v>22</v>
      </c>
    </row>
    <row r="24" spans="1:11" ht="19.5" thickBot="1" x14ac:dyDescent="0.25">
      <c r="B24" s="24"/>
      <c r="C24" s="25" t="s">
        <v>23</v>
      </c>
      <c r="D24" s="26" t="s">
        <v>24</v>
      </c>
      <c r="E24" s="27" t="s">
        <v>25</v>
      </c>
      <c r="F24" s="27" t="s">
        <v>26</v>
      </c>
      <c r="G24" s="28" t="s">
        <v>27</v>
      </c>
      <c r="H24" s="27" t="s">
        <v>28</v>
      </c>
      <c r="I24" s="27" t="s">
        <v>29</v>
      </c>
      <c r="J24" s="93"/>
      <c r="K24" s="95"/>
    </row>
    <row r="25" spans="1:11" ht="39" customHeight="1" x14ac:dyDescent="0.2">
      <c r="B25" s="29" t="s">
        <v>30</v>
      </c>
      <c r="C25" s="30">
        <f>SUM(D25:K25)</f>
        <v>12506</v>
      </c>
      <c r="D25" s="31">
        <f>SUM([1]ריכוז!E6:E14)</f>
        <v>8059</v>
      </c>
      <c r="E25" s="32">
        <f>SUM([1]ריכוז!F6:F14)</f>
        <v>0</v>
      </c>
      <c r="F25" s="32">
        <f>SUM([1]ריכוז!G6:G14)</f>
        <v>0</v>
      </c>
      <c r="G25" s="32">
        <f>SUM([1]ריכוז!H6:H14)</f>
        <v>3000</v>
      </c>
      <c r="H25" s="32">
        <f>SUM([1]ריכוז!I6:I14)</f>
        <v>1082</v>
      </c>
      <c r="I25" s="32">
        <f>SUM([1]ריכוז!J6:J14)</f>
        <v>0</v>
      </c>
      <c r="J25" s="32">
        <f>SUM([1]ריכוז!K6:K14)</f>
        <v>0</v>
      </c>
      <c r="K25" s="33">
        <f>SUM([1]ריכוז!L6:L14)</f>
        <v>365</v>
      </c>
    </row>
    <row r="26" spans="1:11" ht="39" customHeight="1" x14ac:dyDescent="0.2">
      <c r="B26" s="29" t="s">
        <v>31</v>
      </c>
      <c r="C26" s="30">
        <f>SUM(D26:K26)</f>
        <v>18196</v>
      </c>
      <c r="D26" s="34">
        <f>SUM([1]ריכוז!E15:E20)</f>
        <v>2678</v>
      </c>
      <c r="E26" s="35">
        <f>SUM([1]ריכוז!F15:F20)</f>
        <v>0</v>
      </c>
      <c r="F26" s="36">
        <f>SUM([1]ריכוז!G15:G20)</f>
        <v>7900</v>
      </c>
      <c r="G26" s="36">
        <f>SUM([1]ריכוז!H15:H20)</f>
        <v>0</v>
      </c>
      <c r="H26" s="36">
        <f>SUM([1]ריכוז!I15:I20)</f>
        <v>4078</v>
      </c>
      <c r="I26" s="36">
        <f>SUM([1]ריכוז!J15:J20)</f>
        <v>640</v>
      </c>
      <c r="J26" s="37">
        <f>SUM([1]ריכוז!K15:K20)</f>
        <v>0</v>
      </c>
      <c r="K26" s="38">
        <f>SUM([1]ריכוז!L15:L20)</f>
        <v>2900</v>
      </c>
    </row>
    <row r="27" spans="1:11" ht="39" customHeight="1" x14ac:dyDescent="0.2">
      <c r="B27" s="29" t="s">
        <v>32</v>
      </c>
      <c r="C27" s="30">
        <f>SUM(D27:K27)</f>
        <v>7290</v>
      </c>
      <c r="D27" s="34">
        <f>SUM([1]ריכוז!E21:E21)</f>
        <v>1222</v>
      </c>
      <c r="E27" s="35">
        <f>SUM([1]ריכוז!F21:F21)</f>
        <v>0</v>
      </c>
      <c r="F27" s="36">
        <f>SUM([1]ריכוז!G21:G21)</f>
        <v>1425</v>
      </c>
      <c r="G27" s="36">
        <f>SUM([1]ריכוז!H21:H21)</f>
        <v>0</v>
      </c>
      <c r="H27" s="36">
        <f>SUM([1]ריכוז!I21:I21)</f>
        <v>2538</v>
      </c>
      <c r="I27" s="36">
        <f>SUM([1]ריכוז!J21:J21)</f>
        <v>-1395</v>
      </c>
      <c r="J27" s="37">
        <f>SUM([1]ריכוז!K21:K21)</f>
        <v>0</v>
      </c>
      <c r="K27" s="38">
        <f>SUM([1]ריכוז!L21:L21)</f>
        <v>3500</v>
      </c>
    </row>
    <row r="28" spans="1:11" ht="39" customHeight="1" thickBot="1" x14ac:dyDescent="0.25">
      <c r="B28" s="29" t="s">
        <v>22</v>
      </c>
      <c r="C28" s="30">
        <f>SUM(D28:K28)</f>
        <v>8991</v>
      </c>
      <c r="D28" s="39">
        <f>SUM([1]ריכוז!E22:E24)</f>
        <v>4811</v>
      </c>
      <c r="E28" s="36">
        <f>SUM([1]ריכוז!F22:F24)</f>
        <v>0</v>
      </c>
      <c r="F28" s="36">
        <f>SUM([1]ריכוז!G22:G24)</f>
        <v>3425</v>
      </c>
      <c r="G28" s="36">
        <f>SUM([1]ריכוז!H22:H24)</f>
        <v>0</v>
      </c>
      <c r="H28" s="36">
        <f>SUM([1]ריכוז!I22:I24)</f>
        <v>0</v>
      </c>
      <c r="I28" s="36">
        <f>SUM([1]ריכוז!J22:J24)</f>
        <v>755</v>
      </c>
      <c r="J28" s="36">
        <f>SUM([1]ריכוז!K22:K24)</f>
        <v>0</v>
      </c>
      <c r="K28" s="40">
        <f>SUM([1]ריכוז!L22:L24)</f>
        <v>0</v>
      </c>
    </row>
    <row r="29" spans="1:11" ht="39" customHeight="1" thickBot="1" x14ac:dyDescent="0.25">
      <c r="B29" s="41" t="s">
        <v>33</v>
      </c>
      <c r="C29" s="42">
        <f>SUM(C25:C28)</f>
        <v>46983</v>
      </c>
      <c r="D29" s="43">
        <f t="shared" ref="D29:K29" si="0">SUM(D25:D28)</f>
        <v>16770</v>
      </c>
      <c r="E29" s="44">
        <f>SUM(E25:E28)</f>
        <v>0</v>
      </c>
      <c r="F29" s="45">
        <f>SUM(F25:F28)</f>
        <v>12750</v>
      </c>
      <c r="G29" s="45">
        <f t="shared" si="0"/>
        <v>3000</v>
      </c>
      <c r="H29" s="45">
        <f t="shared" si="0"/>
        <v>7698</v>
      </c>
      <c r="I29" s="46">
        <f t="shared" si="0"/>
        <v>0</v>
      </c>
      <c r="J29" s="47">
        <f t="shared" si="0"/>
        <v>0</v>
      </c>
      <c r="K29" s="48">
        <f t="shared" si="0"/>
        <v>6765</v>
      </c>
    </row>
    <row r="32" spans="1:11" x14ac:dyDescent="0.2">
      <c r="A32" s="49" t="s">
        <v>34</v>
      </c>
      <c r="B32" s="5" t="s">
        <v>35</v>
      </c>
    </row>
    <row r="33" spans="1:10" ht="18" x14ac:dyDescent="0.25">
      <c r="A33" s="49"/>
    </row>
    <row r="34" spans="1:10" x14ac:dyDescent="0.2">
      <c r="A34" s="50" t="s">
        <v>36</v>
      </c>
      <c r="B34" s="51" t="s">
        <v>37</v>
      </c>
      <c r="C34" s="51"/>
      <c r="D34" s="51"/>
      <c r="E34" s="51"/>
      <c r="F34" s="51"/>
      <c r="G34" s="51"/>
      <c r="H34" s="51"/>
      <c r="I34" s="51"/>
    </row>
    <row r="37" spans="1:10" ht="18" hidden="1" x14ac:dyDescent="0.25"/>
    <row r="42" spans="1:10" x14ac:dyDescent="0.2">
      <c r="I42" s="5" t="s">
        <v>38</v>
      </c>
    </row>
    <row r="47" spans="1:10" ht="31.5" customHeight="1" x14ac:dyDescent="0.2">
      <c r="H47" s="85" t="s">
        <v>39</v>
      </c>
      <c r="I47" s="85"/>
      <c r="J47" s="85"/>
    </row>
    <row r="48" spans="1:10" ht="31.5" customHeight="1" x14ac:dyDescent="0.2">
      <c r="H48" s="85" t="s">
        <v>40</v>
      </c>
      <c r="I48" s="85"/>
      <c r="J48" s="85"/>
    </row>
    <row r="78" spans="2:2" x14ac:dyDescent="0.2">
      <c r="B78" s="52">
        <v>3850</v>
      </c>
    </row>
    <row r="85" spans="2:2" x14ac:dyDescent="0.2">
      <c r="B85" s="5">
        <v>3851</v>
      </c>
    </row>
    <row r="96" spans="2:2" x14ac:dyDescent="0.2">
      <c r="B96" s="5">
        <v>3852</v>
      </c>
    </row>
    <row r="113" spans="2:2" x14ac:dyDescent="0.2">
      <c r="B113" s="5">
        <v>3853</v>
      </c>
    </row>
    <row r="134" spans="2:2" x14ac:dyDescent="0.2">
      <c r="B134" s="5">
        <v>3854</v>
      </c>
    </row>
    <row r="135" spans="2:2" x14ac:dyDescent="0.2">
      <c r="B135" s="5">
        <v>3855</v>
      </c>
    </row>
    <row r="137" spans="2:2" x14ac:dyDescent="0.2">
      <c r="B137" s="5">
        <v>3856</v>
      </c>
    </row>
    <row r="138" spans="2:2" x14ac:dyDescent="0.2">
      <c r="B138" s="5">
        <v>3857</v>
      </c>
    </row>
    <row r="141" spans="2:2" x14ac:dyDescent="0.2">
      <c r="B141" s="5">
        <v>3858</v>
      </c>
    </row>
    <row r="142" spans="2:2" x14ac:dyDescent="0.2">
      <c r="B142" s="5">
        <v>3859</v>
      </c>
    </row>
    <row r="143" spans="2:2" x14ac:dyDescent="0.2">
      <c r="B143" s="5">
        <v>3860</v>
      </c>
    </row>
    <row r="150" spans="2:2" x14ac:dyDescent="0.2">
      <c r="B150" s="5">
        <v>3861</v>
      </c>
    </row>
  </sheetData>
  <mergeCells count="8">
    <mergeCell ref="H47:J47"/>
    <mergeCell ref="H48:J48"/>
    <mergeCell ref="A1:K1"/>
    <mergeCell ref="A2:K2"/>
    <mergeCell ref="A3:K3"/>
    <mergeCell ref="D22:K22"/>
    <mergeCell ref="J23:J24"/>
    <mergeCell ref="K23:K2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B111FF228186459C5018E483663FA7" ma:contentTypeVersion="1" ma:contentTypeDescription="צור מסמך חדש." ma:contentTypeScope="" ma:versionID="ea45255ebb04d622aa2d1b2e8779bb68">
  <xsd:schema xmlns:xsd="http://www.w3.org/2001/XMLSchema" xmlns:xs="http://www.w3.org/2001/XMLSchema" xmlns:p="http://schemas.microsoft.com/office/2006/metadata/properties" xmlns:ns1="http://schemas.microsoft.com/sharepoint/v3" xmlns:ns2="3a2a17cd-e476-4abd-9ce4-7416bff72662" targetNamespace="http://schemas.microsoft.com/office/2006/metadata/properties" ma:root="true" ma:fieldsID="44f8e9f5d63d7f3f3ac7e7d2448c3e14" ns1:_="" ns2:_="">
    <xsd:import namespace="http://schemas.microsoft.com/sharepoint/v3"/>
    <xsd:import namespace="3a2a17cd-e476-4abd-9ce4-7416bff7266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a17cd-e476-4abd-9ce4-7416bff726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FF0C3A-D6EF-41F8-A6AC-BD945B507FFF}"/>
</file>

<file path=customXml/itemProps2.xml><?xml version="1.0" encoding="utf-8"?>
<ds:datastoreItem xmlns:ds="http://schemas.openxmlformats.org/officeDocument/2006/customXml" ds:itemID="{2A194513-624F-4283-B8F4-972E11EFA1D6}"/>
</file>

<file path=customXml/itemProps3.xml><?xml version="1.0" encoding="utf-8"?>
<ds:datastoreItem xmlns:ds="http://schemas.openxmlformats.org/officeDocument/2006/customXml" ds:itemID="{DB43C712-2ED9-4204-82A9-930831BE5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סיכום ועדה מס 25 מ 31.8.16</vt:lpstr>
      <vt:lpstr>חומר מצורף-תקציב רגיל</vt:lpstr>
      <vt:lpstr>חומר מצורף-תקציב בלתי רגיל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סיכום ועדת כספים מס' 25 מתאריך 17 באוגוסט 16</dc:title>
  <dc:creator>אוולין ראש</dc:creator>
  <cp:lastModifiedBy>שירן יעקבי</cp:lastModifiedBy>
  <dcterms:created xsi:type="dcterms:W3CDTF">2016-10-26T06:39:53Z</dcterms:created>
  <dcterms:modified xsi:type="dcterms:W3CDTF">2016-11-09T08:35:22Z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0x01010026B111FF228186459C5018E483663FA7</vt:lpwstr>
  </property>
</Properties>
</file>