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000" windowHeight="7485"/>
  </bookViews>
  <sheets>
    <sheet name="מכתב למועצה" sheetId="1" r:id="rId1"/>
  </sheets>
  <externalReferences>
    <externalReference r:id="rId2"/>
  </externalReferences>
  <definedNames>
    <definedName name="_Key1" localSheetId="0" hidden="1">'מכתב למועצה'!#REF!</definedName>
    <definedName name="_Order1" localSheetId="0" hidden="1">255</definedName>
    <definedName name="_Regression_Int" localSheetId="0" hidden="1">1</definedName>
    <definedName name="_top1" localSheetId="0">'מכתב למועצה'!$B$14:$K$17</definedName>
    <definedName name="_top1">'[1]תב"רים לאישור המועצה'!#REF!</definedName>
    <definedName name="_top2" localSheetId="0">'מכתב למועצה'!#REF!</definedName>
    <definedName name="_top2">'[1]תב"רים לאישור המועצה'!#REF!</definedName>
    <definedName name="drachim2" localSheetId="0">'מכתב למועצה'!#REF!</definedName>
    <definedName name="drachim2">'[1]תב"רים לאישור המועצה'!#REF!</definedName>
    <definedName name="drchim1" localSheetId="0">'מכתב למועצה'!#REF!</definedName>
    <definedName name="drchim1">'[1]תב"רים לאישור המועצה'!#REF!</definedName>
    <definedName name="gnim1" localSheetId="0">'מכתב למועצה'!#REF!</definedName>
    <definedName name="gnim1">'[1]תב"רים לאישור המועצה'!#REF!</definedName>
    <definedName name="hinuch1" localSheetId="0">'מכתב למועצה'!#REF!</definedName>
    <definedName name="hinuch2" localSheetId="0">'מכתב למועצה'!#REF!</definedName>
    <definedName name="hinuch2">'[1]תב"רים לאישור המועצה'!#REF!</definedName>
    <definedName name="maim1" localSheetId="0">'מכתב למועצה'!$B$1:$K$5</definedName>
    <definedName name="maim1">'[1]תב"רים לאישור המועצה'!#REF!</definedName>
    <definedName name="nehcim2" localSheetId="0">'מכתב למועצה'!#REF!</definedName>
    <definedName name="nehcim2">'[1]תב"רים לאישור המועצה'!#REF!</definedName>
    <definedName name="rehev1" localSheetId="0">'מכתב למועצה'!#REF!</definedName>
    <definedName name="rehev1">'[1]תב"רים לאישור המועצה'!#REF!</definedName>
    <definedName name="revaha1" localSheetId="0">'מכתב למועצה'!#REF!</definedName>
    <definedName name="revaha1">'[1]תב"רים לאישור המועצה'!#REF!</definedName>
    <definedName name="sviva2" localSheetId="0">'מכתב למועצה'!#REF!</definedName>
    <definedName name="sviva2">'[1]תב"רים לאישור המועצה'!#REF!</definedName>
    <definedName name="tarbut1" localSheetId="0">'מכתב למועצה'!#REF!</definedName>
    <definedName name="tarbut2" localSheetId="0">'מכתב למועצה'!#REF!</definedName>
    <definedName name="tarbut2">'[1]תב"רים לאישור המועצה'!#REF!</definedName>
    <definedName name="teul2" localSheetId="0">'מכתב למועצה'!#REF!</definedName>
    <definedName name="teul2">'[1]תב"רים לאישור המועצה'!#REF!</definedName>
    <definedName name="_xlnm.Print_Area" localSheetId="0">'מכתב למועצה'!$A$1:$K$43</definedName>
  </definedNames>
  <calcPr calcId="145621"/>
</workbook>
</file>

<file path=xl/calcChain.xml><?xml version="1.0" encoding="utf-8"?>
<calcChain xmlns="http://schemas.openxmlformats.org/spreadsheetml/2006/main">
  <c r="K28" i="1" l="1"/>
  <c r="J28" i="1"/>
  <c r="I28" i="1"/>
  <c r="H28" i="1"/>
  <c r="G28" i="1"/>
  <c r="F28" i="1"/>
  <c r="C28" i="1" s="1"/>
  <c r="E28" i="1"/>
  <c r="D28" i="1"/>
  <c r="K27" i="1"/>
  <c r="J27" i="1"/>
  <c r="I27" i="1"/>
  <c r="H27" i="1"/>
  <c r="G27" i="1"/>
  <c r="F27" i="1"/>
  <c r="E27" i="1"/>
  <c r="D27" i="1"/>
  <c r="K26" i="1"/>
  <c r="J26" i="1"/>
  <c r="I26" i="1"/>
  <c r="H26" i="1"/>
  <c r="G26" i="1"/>
  <c r="F26" i="1"/>
  <c r="E26" i="1"/>
  <c r="D26" i="1"/>
  <c r="K25" i="1"/>
  <c r="K29" i="1" s="1"/>
  <c r="J25" i="1"/>
  <c r="I25" i="1"/>
  <c r="H25" i="1"/>
  <c r="H29" i="1" s="1"/>
  <c r="G25" i="1"/>
  <c r="G29" i="1" s="1"/>
  <c r="F25" i="1"/>
  <c r="F29" i="1" s="1"/>
  <c r="E25" i="1"/>
  <c r="D25" i="1"/>
  <c r="D29" i="1" s="1"/>
  <c r="C27" i="1" l="1"/>
  <c r="J29" i="1"/>
  <c r="C25" i="1"/>
  <c r="I29" i="1"/>
  <c r="C26" i="1"/>
  <c r="E29" i="1"/>
  <c r="C29" i="1" l="1"/>
  <c r="C16" i="1" s="1"/>
</calcChain>
</file>

<file path=xl/sharedStrings.xml><?xml version="1.0" encoding="utf-8"?>
<sst xmlns="http://schemas.openxmlformats.org/spreadsheetml/2006/main" count="41" uniqueCount="40">
  <si>
    <t>עיריית   חולון</t>
  </si>
  <si>
    <t>HOLON   MUNICIPALITY</t>
  </si>
  <si>
    <t>לשכת   גזבר   העירייה</t>
  </si>
  <si>
    <t>לכבוד</t>
  </si>
  <si>
    <t xml:space="preserve">מר  מוטי  ששון </t>
  </si>
  <si>
    <t>ראש  העיר</t>
  </si>
  <si>
    <t xml:space="preserve">   א.נ.,</t>
  </si>
  <si>
    <t xml:space="preserve"> 1 .</t>
  </si>
  <si>
    <t>הריני  מתכבד  להגיש  לך  רשימת  תב"רים  לאישור  המועצה .</t>
  </si>
  <si>
    <t>התב"רים  מסתכמים  בסך  -</t>
  </si>
  <si>
    <t>ש"ח .</t>
  </si>
  <si>
    <t>להלן  התפלגות  התקציב  לפי  נושאים  ראשיים  ומקורות  מימון  באלפי  ש"ח :</t>
  </si>
  <si>
    <t>תוספת</t>
  </si>
  <si>
    <t>מקורות המימון</t>
  </si>
  <si>
    <t>הפרוייקט</t>
  </si>
  <si>
    <t>תקציב</t>
  </si>
  <si>
    <t>קרנות</t>
  </si>
  <si>
    <t>היטל</t>
  </si>
  <si>
    <t>השתתפות</t>
  </si>
  <si>
    <t>ממשלה /</t>
  </si>
  <si>
    <t>מכירת</t>
  </si>
  <si>
    <t>הלוואות</t>
  </si>
  <si>
    <t>שונות/שצ"פ</t>
  </si>
  <si>
    <t>לאישור</t>
  </si>
  <si>
    <t>הרשות</t>
  </si>
  <si>
    <t>רגיל</t>
  </si>
  <si>
    <t>השבחה</t>
  </si>
  <si>
    <t>בעלים</t>
  </si>
  <si>
    <t>מ'  הפיס</t>
  </si>
  <si>
    <t>נכסים</t>
  </si>
  <si>
    <t>תשתיות</t>
  </si>
  <si>
    <t>חינוך , תרבות  וספורט</t>
  </si>
  <si>
    <t>רווחה</t>
  </si>
  <si>
    <t>שונות</t>
  </si>
  <si>
    <t>סה"כ</t>
  </si>
  <si>
    <t>2 .</t>
  </si>
  <si>
    <t>הריני לאשר כי התקציב המוגש למועצה יהיה מאוזן ובר ביצוע והתב"רים יאושרו לביצוע בהתאם להכנסות העירייה.</t>
  </si>
  <si>
    <t>בכבוד  רב ,</t>
  </si>
  <si>
    <t>יצחק   וידבסקי</t>
  </si>
  <si>
    <t xml:space="preserve"> גזבר   העיריה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</si>
</sst>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);\(#,##0\)"/>
    <numFmt numFmtId="165" formatCode="dd/mm/yy"/>
    <numFmt numFmtId="166" formatCode="#,##0_);\(#,##0\);_;"/>
  </numFmts>
  <fonts count="9" x14ac:knownFonts="1">
    <font>
      <sz val="10"/>
      <name val="Helv"/>
      <charset val="177"/>
    </font>
    <font>
      <b/>
      <sz val="24"/>
      <color indexed="12"/>
      <name val="David"/>
      <family val="2"/>
      <charset val="177"/>
    </font>
    <font>
      <b/>
      <sz val="10"/>
      <name val="Arial"/>
      <family val="2"/>
      <charset val="177"/>
    </font>
    <font>
      <b/>
      <sz val="14"/>
      <color indexed="12"/>
      <name val="David"/>
      <family val="2"/>
      <charset val="177"/>
    </font>
    <font>
      <b/>
      <sz val="16"/>
      <color indexed="12"/>
      <name val="David"/>
      <family val="2"/>
      <charset val="177"/>
    </font>
    <font>
      <b/>
      <sz val="12"/>
      <name val="David"/>
      <family val="2"/>
      <charset val="177"/>
    </font>
    <font>
      <b/>
      <sz val="14"/>
      <name val="David"/>
      <family val="2"/>
      <charset val="177"/>
    </font>
    <font>
      <b/>
      <u/>
      <sz val="14"/>
      <name val="David"/>
      <family val="2"/>
      <charset val="177"/>
    </font>
    <font>
      <sz val="10"/>
      <name val="MS Sans Serif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164" fontId="0" fillId="0" borderId="0"/>
    <xf numFmtId="0" fontId="2" fillId="0" borderId="0"/>
    <xf numFmtId="0" fontId="8" fillId="0" borderId="0" applyNumberFormat="0">
      <alignment horizontal="left"/>
    </xf>
  </cellStyleXfs>
  <cellXfs count="61">
    <xf numFmtId="164" fontId="0" fillId="0" borderId="0" xfId="0"/>
    <xf numFmtId="0" fontId="2" fillId="0" borderId="0" xfId="1"/>
    <xf numFmtId="4" fontId="0" fillId="0" borderId="0" xfId="0" applyNumberFormat="1"/>
    <xf numFmtId="4" fontId="5" fillId="0" borderId="0" xfId="0" applyNumberFormat="1" applyFont="1"/>
    <xf numFmtId="164" fontId="6" fillId="0" borderId="0" xfId="0" applyFont="1" applyBorder="1" applyAlignment="1">
      <alignment horizontal="right" vertical="center"/>
    </xf>
    <xf numFmtId="164" fontId="6" fillId="0" borderId="0" xfId="0" applyFont="1" applyAlignment="1">
      <alignment horizontal="right" vertical="center"/>
    </xf>
    <xf numFmtId="164" fontId="6" fillId="0" borderId="1" xfId="0" applyFont="1" applyBorder="1" applyAlignment="1">
      <alignment horizontal="right" vertical="center"/>
    </xf>
    <xf numFmtId="165" fontId="6" fillId="0" borderId="0" xfId="0" applyNumberFormat="1" applyFont="1" applyFill="1" applyAlignment="1">
      <alignment horizontal="left" vertical="center"/>
    </xf>
    <xf numFmtId="164" fontId="6" fillId="0" borderId="0" xfId="0" quotePrefix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4" fontId="6" fillId="0" borderId="0" xfId="0" applyFont="1" applyFill="1" applyBorder="1" applyAlignment="1">
      <alignment vertical="center"/>
    </xf>
    <xf numFmtId="164" fontId="6" fillId="0" borderId="0" xfId="0" applyFont="1" applyFill="1" applyAlignment="1">
      <alignment horizontal="right" vertical="center"/>
    </xf>
    <xf numFmtId="49" fontId="6" fillId="0" borderId="0" xfId="0" applyNumberFormat="1" applyFont="1" applyAlignment="1">
      <alignment horizontal="left" vertical="center" readingOrder="2"/>
    </xf>
    <xf numFmtId="164" fontId="7" fillId="0" borderId="0" xfId="0" applyFont="1" applyAlignment="1">
      <alignment horizontal="right" vertical="center"/>
    </xf>
    <xf numFmtId="164" fontId="7" fillId="0" borderId="0" xfId="0" applyFont="1" applyAlignment="1">
      <alignment vertical="center"/>
    </xf>
    <xf numFmtId="164" fontId="6" fillId="0" borderId="0" xfId="0" applyFont="1" applyAlignment="1">
      <alignment vertical="center"/>
    </xf>
    <xf numFmtId="164" fontId="6" fillId="0" borderId="2" xfId="0" applyFont="1" applyBorder="1" applyAlignment="1" applyProtection="1">
      <alignment horizontal="right" vertical="center"/>
    </xf>
    <xf numFmtId="164" fontId="6" fillId="0" borderId="2" xfId="0" applyFont="1" applyBorder="1" applyAlignment="1" applyProtection="1">
      <alignment horizontal="center" vertical="center"/>
    </xf>
    <xf numFmtId="164" fontId="6" fillId="0" borderId="6" xfId="0" applyFont="1" applyBorder="1" applyAlignment="1">
      <alignment horizontal="center" vertical="center"/>
    </xf>
    <xf numFmtId="164" fontId="6" fillId="0" borderId="6" xfId="0" applyFont="1" applyBorder="1" applyAlignment="1" applyProtection="1">
      <alignment horizontal="center" vertical="center"/>
    </xf>
    <xf numFmtId="164" fontId="6" fillId="0" borderId="7" xfId="0" applyFont="1" applyBorder="1" applyAlignment="1" applyProtection="1">
      <alignment horizontal="center" vertical="center" wrapText="1"/>
    </xf>
    <xf numFmtId="164" fontId="6" fillId="0" borderId="8" xfId="0" applyFont="1" applyBorder="1" applyAlignment="1" applyProtection="1">
      <alignment horizontal="center" vertical="center" wrapText="1"/>
    </xf>
    <xf numFmtId="164" fontId="6" fillId="0" borderId="9" xfId="0" applyFont="1" applyBorder="1" applyAlignment="1" applyProtection="1">
      <alignment horizontal="center" vertical="center"/>
    </xf>
    <xf numFmtId="164" fontId="6" fillId="0" borderId="8" xfId="0" applyFont="1" applyBorder="1" applyAlignment="1" applyProtection="1">
      <alignment horizontal="center" vertical="center"/>
    </xf>
    <xf numFmtId="164" fontId="6" fillId="0" borderId="11" xfId="0" applyFont="1" applyBorder="1" applyAlignment="1">
      <alignment horizontal="right" vertical="center"/>
    </xf>
    <xf numFmtId="164" fontId="6" fillId="0" borderId="11" xfId="0" applyFont="1" applyBorder="1" applyAlignment="1" applyProtection="1">
      <alignment horizontal="center" vertical="center"/>
    </xf>
    <xf numFmtId="164" fontId="6" fillId="0" borderId="12" xfId="0" applyFont="1" applyBorder="1" applyAlignment="1" applyProtection="1">
      <alignment horizontal="center" vertical="center"/>
    </xf>
    <xf numFmtId="164" fontId="6" fillId="0" borderId="13" xfId="0" applyFont="1" applyBorder="1" applyAlignment="1" applyProtection="1">
      <alignment horizontal="center" vertical="center"/>
    </xf>
    <xf numFmtId="164" fontId="6" fillId="0" borderId="14" xfId="0" applyFont="1" applyBorder="1" applyAlignment="1" applyProtection="1">
      <alignment horizontal="center" vertical="center"/>
    </xf>
    <xf numFmtId="164" fontId="6" fillId="0" borderId="17" xfId="0" applyFont="1" applyBorder="1" applyAlignment="1">
      <alignment horizontal="right" vertical="center" indent="1"/>
    </xf>
    <xf numFmtId="164" fontId="6" fillId="0" borderId="17" xfId="0" applyFont="1" applyBorder="1" applyAlignment="1">
      <alignment horizontal="right" vertical="center"/>
    </xf>
    <xf numFmtId="166" fontId="6" fillId="0" borderId="18" xfId="0" applyNumberFormat="1" applyFont="1" applyBorder="1" applyAlignment="1">
      <alignment horizontal="right" vertical="center" indent="1"/>
    </xf>
    <xf numFmtId="166" fontId="6" fillId="0" borderId="19" xfId="0" applyNumberFormat="1" applyFont="1" applyBorder="1" applyAlignment="1">
      <alignment horizontal="right" vertical="center" indent="1"/>
    </xf>
    <xf numFmtId="166" fontId="6" fillId="0" borderId="20" xfId="0" applyNumberFormat="1" applyFont="1" applyBorder="1" applyAlignment="1">
      <alignment horizontal="right" vertical="center"/>
    </xf>
    <xf numFmtId="166" fontId="6" fillId="0" borderId="21" xfId="0" applyNumberFormat="1" applyFont="1" applyBorder="1" applyAlignment="1">
      <alignment horizontal="right" vertical="center" indent="1"/>
    </xf>
    <xf numFmtId="166" fontId="6" fillId="0" borderId="22" xfId="0" applyNumberFormat="1" applyFont="1" applyBorder="1" applyAlignment="1">
      <alignment horizontal="right" vertical="center" indent="1"/>
    </xf>
    <xf numFmtId="166" fontId="6" fillId="0" borderId="1" xfId="0" applyNumberFormat="1" applyFont="1" applyBorder="1" applyAlignment="1">
      <alignment horizontal="right" vertical="center" indent="1"/>
    </xf>
    <xf numFmtId="166" fontId="6" fillId="0" borderId="23" xfId="0" applyNumberFormat="1" applyFont="1" applyBorder="1" applyAlignment="1">
      <alignment horizontal="right" vertical="center" indent="1"/>
    </xf>
    <xf numFmtId="166" fontId="6" fillId="0" borderId="20" xfId="0" applyNumberFormat="1" applyFont="1" applyBorder="1" applyAlignment="1">
      <alignment horizontal="right" vertical="center" indent="1"/>
    </xf>
    <xf numFmtId="166" fontId="6" fillId="0" borderId="24" xfId="0" applyNumberFormat="1" applyFont="1" applyBorder="1" applyAlignment="1">
      <alignment horizontal="right" vertical="center" indent="1"/>
    </xf>
    <xf numFmtId="166" fontId="6" fillId="0" borderId="25" xfId="0" applyNumberFormat="1" applyFont="1" applyBorder="1" applyAlignment="1">
      <alignment horizontal="right" vertical="center"/>
    </xf>
    <xf numFmtId="164" fontId="6" fillId="0" borderId="26" xfId="0" applyFont="1" applyBorder="1" applyAlignment="1">
      <alignment horizontal="center" vertical="center"/>
    </xf>
    <xf numFmtId="164" fontId="6" fillId="0" borderId="26" xfId="0" applyFont="1" applyBorder="1" applyAlignment="1">
      <alignment horizontal="right" vertical="center"/>
    </xf>
    <xf numFmtId="164" fontId="6" fillId="0" borderId="27" xfId="0" applyFont="1" applyBorder="1" applyAlignment="1">
      <alignment horizontal="right" vertical="center"/>
    </xf>
    <xf numFmtId="164" fontId="6" fillId="0" borderId="28" xfId="0" applyFont="1" applyBorder="1" applyAlignment="1">
      <alignment horizontal="right" vertical="center"/>
    </xf>
    <xf numFmtId="164" fontId="6" fillId="0" borderId="29" xfId="0" applyFont="1" applyBorder="1" applyAlignment="1">
      <alignment horizontal="right" vertical="center"/>
    </xf>
    <xf numFmtId="164" fontId="6" fillId="0" borderId="30" xfId="0" applyFont="1" applyBorder="1" applyAlignment="1">
      <alignment horizontal="right" vertical="center"/>
    </xf>
    <xf numFmtId="164" fontId="6" fillId="0" borderId="31" xfId="0" applyFont="1" applyBorder="1" applyAlignment="1">
      <alignment horizontal="right" vertical="center"/>
    </xf>
    <xf numFmtId="49" fontId="6" fillId="0" borderId="0" xfId="0" applyNumberFormat="1" applyFont="1" applyAlignment="1">
      <alignment horizontal="right" vertical="center" readingOrder="2"/>
    </xf>
    <xf numFmtId="164" fontId="6" fillId="2" borderId="0" xfId="0" applyFont="1" applyFill="1" applyAlignment="1">
      <alignment horizontal="right" vertical="center"/>
    </xf>
    <xf numFmtId="164" fontId="6" fillId="0" borderId="0" xfId="0" applyFont="1" applyAlignment="1">
      <alignment horizontal="center" vertical="center"/>
    </xf>
    <xf numFmtId="164" fontId="1" fillId="0" borderId="0" xfId="0" applyFont="1" applyAlignment="1">
      <alignment horizontal="center" vertical="top" readingOrder="2"/>
    </xf>
    <xf numFmtId="0" fontId="3" fillId="0" borderId="0" xfId="1" applyFont="1" applyAlignment="1">
      <alignment horizontal="center" vertical="center" readingOrder="2"/>
    </xf>
    <xf numFmtId="164" fontId="4" fillId="0" borderId="0" xfId="0" applyFont="1" applyAlignment="1">
      <alignment horizontal="center" vertical="center" readingOrder="2"/>
    </xf>
    <xf numFmtId="164" fontId="6" fillId="0" borderId="3" xfId="0" applyFont="1" applyBorder="1" applyAlignment="1" applyProtection="1">
      <alignment horizontal="center" vertical="center"/>
    </xf>
    <xf numFmtId="164" fontId="6" fillId="0" borderId="4" xfId="0" applyFont="1" applyBorder="1" applyAlignment="1" applyProtection="1">
      <alignment horizontal="center" vertical="center"/>
    </xf>
    <xf numFmtId="164" fontId="6" fillId="0" borderId="5" xfId="0" applyFont="1" applyBorder="1" applyAlignment="1" applyProtection="1">
      <alignment horizontal="center" vertical="center"/>
    </xf>
    <xf numFmtId="164" fontId="6" fillId="0" borderId="9" xfId="0" applyFont="1" applyBorder="1" applyAlignment="1" applyProtection="1">
      <alignment horizontal="center" vertical="center"/>
    </xf>
    <xf numFmtId="164" fontId="6" fillId="0" borderId="15" xfId="0" applyFont="1" applyBorder="1" applyAlignment="1" applyProtection="1">
      <alignment horizontal="center" vertical="center"/>
    </xf>
    <xf numFmtId="164" fontId="6" fillId="0" borderId="10" xfId="0" applyFont="1" applyBorder="1" applyAlignment="1" applyProtection="1">
      <alignment horizontal="center" vertical="center"/>
    </xf>
    <xf numFmtId="164" fontId="6" fillId="0" borderId="16" xfId="0" applyFont="1" applyBorder="1" applyAlignment="1" applyProtection="1">
      <alignment horizontal="center" vertical="center"/>
    </xf>
  </cellXfs>
  <cellStyles count="3">
    <cellStyle name="MS_English" xfId="2"/>
    <cellStyle name="Normal" xfId="0" builtinId="0"/>
    <cellStyle name="Normal_עמוד  בסיסי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portal/Semel/HOLON_LOGO_RGB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1</xdr:col>
      <xdr:colOff>1143000</xdr:colOff>
      <xdr:row>2</xdr:row>
      <xdr:rowOff>285750</xdr:rowOff>
    </xdr:to>
    <xdr:pic>
      <xdr:nvPicPr>
        <xdr:cNvPr id="2" name="webImgShrinked" descr="תמונה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49350" y="47625"/>
          <a:ext cx="14192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514;&#1489;&#1512;&#1497;&#1501;%20&#1500;&#1502;&#1493;&#1506;&#1510;&#1492;\&#1492;&#1490;&#1513;&#1492;%20&#1500;&#1502;&#1493;&#1506;&#1510;&#1492;\2016\3.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כתב למשרד הפנים"/>
      <sheetName val="מכתב למועצה"/>
      <sheetName val="ריכוז"/>
      <sheetName val="תב&quot;רים לאישור המועצה"/>
      <sheetName val="תב&quot;רים לסגירה"/>
    </sheetNames>
    <sheetDataSet>
      <sheetData sheetId="0"/>
      <sheetData sheetId="1"/>
      <sheetData sheetId="2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50</v>
          </cell>
          <cell r="J7">
            <v>0</v>
          </cell>
          <cell r="K7">
            <v>0</v>
          </cell>
          <cell r="L7">
            <v>0</v>
          </cell>
        </row>
        <row r="8">
          <cell r="E8">
            <v>0</v>
          </cell>
          <cell r="F8">
            <v>0</v>
          </cell>
          <cell r="G8">
            <v>35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460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F19">
            <v>0</v>
          </cell>
          <cell r="G19">
            <v>450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10"/>
  </sheetPr>
  <dimension ref="A1:BB43"/>
  <sheetViews>
    <sheetView showGridLines="0" rightToLeft="1" tabSelected="1" zoomScaleNormal="75" zoomScaleSheetLayoutView="70" workbookViewId="0">
      <selection activeCell="B44" sqref="B44"/>
    </sheetView>
  </sheetViews>
  <sheetFormatPr defaultColWidth="9.7109375" defaultRowHeight="18.75" x14ac:dyDescent="0.2"/>
  <cols>
    <col min="1" max="1" width="5.28515625" style="5" customWidth="1"/>
    <col min="2" max="2" width="31" style="5" customWidth="1"/>
    <col min="3" max="10" width="10.7109375" style="5" customWidth="1"/>
    <col min="11" max="11" width="12.85546875" style="5" customWidth="1"/>
    <col min="12" max="12" width="10.7109375" style="5" customWidth="1"/>
    <col min="13" max="16384" width="9.7109375" style="5"/>
  </cols>
  <sheetData>
    <row r="1" spans="1:54" s="1" customFormat="1" ht="30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54" s="1" customFormat="1" ht="30" customHeight="1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54" s="1" customFormat="1" ht="30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54" s="2" customFormat="1" ht="15.75" x14ac:dyDescent="0.25">
      <c r="C4" s="3"/>
      <c r="D4" s="3"/>
      <c r="E4" s="3"/>
    </row>
    <row r="5" spans="1:54" s="6" customFormat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4"/>
      <c r="M5" s="4"/>
      <c r="N5" s="4"/>
      <c r="O5" s="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</row>
    <row r="6" spans="1:54" s="4" customFormat="1" ht="19.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</row>
    <row r="7" spans="1:54" s="4" customFormat="1" x14ac:dyDescent="0.2">
      <c r="B7" s="5" t="s">
        <v>3</v>
      </c>
      <c r="C7" s="5"/>
      <c r="D7" s="5"/>
      <c r="E7" s="5"/>
      <c r="F7" s="5"/>
      <c r="G7" s="5"/>
      <c r="H7" s="5"/>
      <c r="I7" s="5"/>
      <c r="J7" s="5"/>
      <c r="K7" s="7">
        <v>42417</v>
      </c>
    </row>
    <row r="8" spans="1:54" s="4" customFormat="1" x14ac:dyDescent="0.2">
      <c r="B8" s="8" t="s">
        <v>4</v>
      </c>
      <c r="C8" s="5"/>
      <c r="D8" s="5"/>
      <c r="E8" s="5"/>
      <c r="F8" s="5"/>
      <c r="G8" s="5"/>
      <c r="H8" s="5"/>
      <c r="I8" s="9"/>
      <c r="J8" s="5"/>
      <c r="K8" s="5"/>
    </row>
    <row r="9" spans="1:54" s="4" customFormat="1" x14ac:dyDescent="0.2">
      <c r="B9" s="5" t="s">
        <v>5</v>
      </c>
      <c r="C9" s="5"/>
      <c r="D9" s="5"/>
      <c r="E9" s="5"/>
      <c r="F9" s="5"/>
      <c r="G9" s="5"/>
      <c r="H9" s="5"/>
      <c r="J9" s="5"/>
      <c r="K9" s="5"/>
    </row>
    <row r="10" spans="1:54" s="4" customFormat="1" x14ac:dyDescent="0.2">
      <c r="B10" s="5"/>
      <c r="C10" s="5"/>
      <c r="D10" s="5"/>
      <c r="E10" s="5"/>
      <c r="F10" s="10"/>
      <c r="G10" s="5"/>
      <c r="H10" s="5"/>
      <c r="I10" s="5"/>
      <c r="J10" s="5"/>
      <c r="K10" s="5"/>
    </row>
    <row r="11" spans="1:54" s="4" customFormat="1" x14ac:dyDescent="0.2">
      <c r="B11" s="5"/>
      <c r="C11" s="5"/>
      <c r="D11" s="5"/>
      <c r="E11" s="5"/>
      <c r="F11" s="11"/>
      <c r="G11" s="5"/>
      <c r="H11" s="5"/>
      <c r="I11" s="5"/>
      <c r="J11" s="5"/>
      <c r="K11" s="5"/>
    </row>
    <row r="12" spans="1:54" x14ac:dyDescent="0.2">
      <c r="B12" s="5" t="s">
        <v>6</v>
      </c>
    </row>
    <row r="14" spans="1:54" x14ac:dyDescent="0.2">
      <c r="A14" s="12" t="s">
        <v>7</v>
      </c>
      <c r="B14" s="5" t="s">
        <v>8</v>
      </c>
    </row>
    <row r="15" spans="1:54" x14ac:dyDescent="0.2">
      <c r="H15" s="13"/>
    </row>
    <row r="16" spans="1:54" x14ac:dyDescent="0.2">
      <c r="B16" s="11" t="s">
        <v>9</v>
      </c>
      <c r="C16" s="14">
        <f>C29*1000</f>
        <v>995000</v>
      </c>
      <c r="D16" s="15" t="s">
        <v>10</v>
      </c>
      <c r="E16" s="14"/>
      <c r="H16" s="13"/>
    </row>
    <row r="17" spans="1:11" x14ac:dyDescent="0.2">
      <c r="B17" s="8"/>
      <c r="C17" s="8"/>
      <c r="D17" s="8"/>
      <c r="E17" s="8"/>
      <c r="F17" s="8"/>
    </row>
    <row r="18" spans="1:11" hidden="1" x14ac:dyDescent="0.2">
      <c r="C18" s="8"/>
      <c r="D18" s="8"/>
      <c r="E18" s="8"/>
      <c r="F18" s="8"/>
    </row>
    <row r="19" spans="1:11" x14ac:dyDescent="0.2">
      <c r="B19" s="8"/>
      <c r="C19" s="8"/>
      <c r="D19" s="8"/>
      <c r="E19" s="8"/>
      <c r="F19" s="8"/>
    </row>
    <row r="20" spans="1:11" x14ac:dyDescent="0.2">
      <c r="B20" s="5" t="s">
        <v>11</v>
      </c>
      <c r="C20" s="8"/>
      <c r="D20" s="8"/>
      <c r="E20" s="8"/>
      <c r="F20" s="8"/>
    </row>
    <row r="21" spans="1:11" ht="19.5" thickBot="1" x14ac:dyDescent="0.25">
      <c r="C21" s="8"/>
      <c r="D21" s="8"/>
      <c r="E21" s="8"/>
      <c r="F21" s="8"/>
    </row>
    <row r="22" spans="1:11" ht="25.5" customHeight="1" x14ac:dyDescent="0.2">
      <c r="B22" s="16"/>
      <c r="C22" s="17" t="s">
        <v>12</v>
      </c>
      <c r="D22" s="54" t="s">
        <v>13</v>
      </c>
      <c r="E22" s="55"/>
      <c r="F22" s="55"/>
      <c r="G22" s="55"/>
      <c r="H22" s="55"/>
      <c r="I22" s="55"/>
      <c r="J22" s="55"/>
      <c r="K22" s="56"/>
    </row>
    <row r="23" spans="1:11" x14ac:dyDescent="0.2">
      <c r="B23" s="18" t="s">
        <v>14</v>
      </c>
      <c r="C23" s="19" t="s">
        <v>15</v>
      </c>
      <c r="D23" s="20" t="s">
        <v>16</v>
      </c>
      <c r="E23" s="21" t="s">
        <v>15</v>
      </c>
      <c r="F23" s="21" t="s">
        <v>17</v>
      </c>
      <c r="G23" s="22" t="s">
        <v>18</v>
      </c>
      <c r="H23" s="23" t="s">
        <v>19</v>
      </c>
      <c r="I23" s="23" t="s">
        <v>20</v>
      </c>
      <c r="J23" s="57" t="s">
        <v>21</v>
      </c>
      <c r="K23" s="59" t="s">
        <v>22</v>
      </c>
    </row>
    <row r="24" spans="1:11" ht="19.5" thickBot="1" x14ac:dyDescent="0.25">
      <c r="B24" s="24"/>
      <c r="C24" s="25" t="s">
        <v>23</v>
      </c>
      <c r="D24" s="26" t="s">
        <v>24</v>
      </c>
      <c r="E24" s="27" t="s">
        <v>25</v>
      </c>
      <c r="F24" s="27" t="s">
        <v>26</v>
      </c>
      <c r="G24" s="28" t="s">
        <v>27</v>
      </c>
      <c r="H24" s="27" t="s">
        <v>28</v>
      </c>
      <c r="I24" s="27" t="s">
        <v>29</v>
      </c>
      <c r="J24" s="58"/>
      <c r="K24" s="60"/>
    </row>
    <row r="25" spans="1:11" ht="39" customHeight="1" x14ac:dyDescent="0.2">
      <c r="B25" s="29" t="s">
        <v>30</v>
      </c>
      <c r="C25" s="30">
        <f>SUM(D25:K25)</f>
        <v>545</v>
      </c>
      <c r="D25" s="31">
        <f>SUM([1]ריכוז!E6:E13)</f>
        <v>0</v>
      </c>
      <c r="E25" s="32">
        <f>SUM([1]ריכוז!F6:F13)</f>
        <v>0</v>
      </c>
      <c r="F25" s="32">
        <f>SUM([1]ריכוז!G6:G13)</f>
        <v>35</v>
      </c>
      <c r="G25" s="32">
        <f>SUM([1]ריכוז!H6:H13)</f>
        <v>0</v>
      </c>
      <c r="H25" s="32">
        <f>SUM([1]ריכוז!I6:I13)</f>
        <v>510</v>
      </c>
      <c r="I25" s="32">
        <f>SUM([1]ריכוז!J6:J13)</f>
        <v>0</v>
      </c>
      <c r="J25" s="32">
        <f>SUM([1]ריכוז!K6:K13)</f>
        <v>0</v>
      </c>
      <c r="K25" s="33">
        <f>SUM([1]ריכוז!L6:L13)</f>
        <v>0</v>
      </c>
    </row>
    <row r="26" spans="1:11" ht="39" customHeight="1" x14ac:dyDescent="0.2">
      <c r="B26" s="29" t="s">
        <v>31</v>
      </c>
      <c r="C26" s="30">
        <f>SUM(D26:K26)</f>
        <v>450</v>
      </c>
      <c r="D26" s="34">
        <f>SUM([1]ריכוז!E14:E20)</f>
        <v>0</v>
      </c>
      <c r="E26" s="35">
        <f>SUM([1]ריכוז!F14:F20)</f>
        <v>0</v>
      </c>
      <c r="F26" s="36">
        <f>SUM([1]ריכוז!G14:G20)</f>
        <v>450</v>
      </c>
      <c r="G26" s="37">
        <f>SUM([1]ריכוז!H14:H20)</f>
        <v>0</v>
      </c>
      <c r="H26" s="35">
        <f>SUM([1]ריכוז!I14:I20)</f>
        <v>0</v>
      </c>
      <c r="I26" s="36">
        <f>SUM([1]ריכוז!J14:J20)</f>
        <v>0</v>
      </c>
      <c r="J26" s="35">
        <f>SUM([1]ריכוז!K14:K20)</f>
        <v>0</v>
      </c>
      <c r="K26" s="38">
        <f>SUM([1]ריכוז!L14:L20)</f>
        <v>0</v>
      </c>
    </row>
    <row r="27" spans="1:11" ht="39" customHeight="1" x14ac:dyDescent="0.2">
      <c r="B27" s="29" t="s">
        <v>32</v>
      </c>
      <c r="C27" s="30">
        <f>SUM(D27:K27)</f>
        <v>0</v>
      </c>
      <c r="D27" s="39">
        <f>SUM([1]ריכוז!E21:E22)</f>
        <v>0</v>
      </c>
      <c r="E27" s="35">
        <f>SUM([1]ריכוז!F21:F22)</f>
        <v>0</v>
      </c>
      <c r="F27" s="35">
        <f>SUM([1]ריכוז!G21:G22)</f>
        <v>0</v>
      </c>
      <c r="G27" s="35">
        <f>SUM([1]ריכוז!H21:H22)</f>
        <v>0</v>
      </c>
      <c r="H27" s="35">
        <f>SUM([1]ריכוז!I21:I22)</f>
        <v>0</v>
      </c>
      <c r="I27" s="35">
        <f>SUM([1]ריכוז!J21:J22)</f>
        <v>0</v>
      </c>
      <c r="J27" s="35">
        <f>SUM([1]ריכוז!K21:K22)</f>
        <v>0</v>
      </c>
      <c r="K27" s="40">
        <f>SUM([1]ריכוז!L21:L22)</f>
        <v>0</v>
      </c>
    </row>
    <row r="28" spans="1:11" ht="39" customHeight="1" thickBot="1" x14ac:dyDescent="0.25">
      <c r="B28" s="29" t="s">
        <v>33</v>
      </c>
      <c r="C28" s="30">
        <f>SUM(D28:K28)</f>
        <v>0</v>
      </c>
      <c r="D28" s="39">
        <f>SUM([1]ריכוז!E23:E25)</f>
        <v>0</v>
      </c>
      <c r="E28" s="35">
        <f>SUM([1]ריכוז!F23:F25)</f>
        <v>0</v>
      </c>
      <c r="F28" s="35">
        <f>SUM([1]ריכוז!G23:G25)</f>
        <v>0</v>
      </c>
      <c r="G28" s="35">
        <f>SUM([1]ריכוז!H23:H25)</f>
        <v>0</v>
      </c>
      <c r="H28" s="35">
        <f>SUM([1]ריכוז!I23:I25)</f>
        <v>0</v>
      </c>
      <c r="I28" s="35">
        <f>SUM([1]ריכוז!J23:J25)</f>
        <v>0</v>
      </c>
      <c r="J28" s="35">
        <f>SUM([1]ריכוז!K23:K25)</f>
        <v>0</v>
      </c>
      <c r="K28" s="33">
        <f>SUM([1]ריכוז!L23:L25)</f>
        <v>0</v>
      </c>
    </row>
    <row r="29" spans="1:11" ht="39" customHeight="1" thickBot="1" x14ac:dyDescent="0.25">
      <c r="B29" s="41" t="s">
        <v>34</v>
      </c>
      <c r="C29" s="42">
        <f>SUM(C25:C28)</f>
        <v>995</v>
      </c>
      <c r="D29" s="43">
        <f t="shared" ref="D29:K29" si="0">SUM(D25:D28)</f>
        <v>0</v>
      </c>
      <c r="E29" s="44">
        <f>SUM(E25:E28)</f>
        <v>0</v>
      </c>
      <c r="F29" s="44">
        <f>SUM(F25:F28)</f>
        <v>485</v>
      </c>
      <c r="G29" s="44">
        <f t="shared" si="0"/>
        <v>0</v>
      </c>
      <c r="H29" s="44">
        <f t="shared" si="0"/>
        <v>510</v>
      </c>
      <c r="I29" s="45">
        <f t="shared" si="0"/>
        <v>0</v>
      </c>
      <c r="J29" s="46">
        <f t="shared" si="0"/>
        <v>0</v>
      </c>
      <c r="K29" s="47">
        <f t="shared" si="0"/>
        <v>0</v>
      </c>
    </row>
    <row r="32" spans="1:11" x14ac:dyDescent="0.2">
      <c r="A32" s="48" t="s">
        <v>35</v>
      </c>
      <c r="B32" s="49" t="s">
        <v>36</v>
      </c>
      <c r="C32" s="49"/>
      <c r="D32" s="49"/>
      <c r="E32" s="49"/>
      <c r="F32" s="49"/>
      <c r="G32" s="49"/>
      <c r="H32" s="49"/>
      <c r="I32" s="49"/>
    </row>
    <row r="35" spans="8:10" hidden="1" x14ac:dyDescent="0.2"/>
    <row r="40" spans="8:10" x14ac:dyDescent="0.2">
      <c r="I40" s="5" t="s">
        <v>37</v>
      </c>
    </row>
    <row r="42" spans="8:10" ht="31.5" customHeight="1" x14ac:dyDescent="0.2">
      <c r="H42" s="50" t="s">
        <v>38</v>
      </c>
      <c r="I42" s="50"/>
      <c r="J42" s="50"/>
    </row>
    <row r="43" spans="8:10" ht="31.5" customHeight="1" x14ac:dyDescent="0.2">
      <c r="H43" s="50" t="s">
        <v>39</v>
      </c>
      <c r="I43" s="50"/>
      <c r="J43" s="50"/>
    </row>
  </sheetData>
  <mergeCells count="8">
    <mergeCell ref="H42:J42"/>
    <mergeCell ref="H43:J43"/>
    <mergeCell ref="A1:K1"/>
    <mergeCell ref="A2:K2"/>
    <mergeCell ref="A3:K3"/>
    <mergeCell ref="D22:K22"/>
    <mergeCell ref="J23:J24"/>
    <mergeCell ref="K23:K24"/>
  </mergeCells>
  <printOptions horizontalCentered="1"/>
  <pageMargins left="0" right="0" top="0.55000000000000004" bottom="0.39" header="0.19685039370078741" footer="0.2"/>
  <pageSetup paperSize="9" scale="75" orientation="portrait" r:id="rId1"/>
  <headerFooter alignWithMargins="0">
    <oddFooter>&amp;C&amp;"David,מודגש"&amp;12&amp;P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26B111FF228186459C5018E483663FA7" ma:contentTypeVersion="1" ma:contentTypeDescription="צור מסמך חדש." ma:contentTypeScope="" ma:versionID="ea45255ebb04d622aa2d1b2e8779bb68">
  <xsd:schema xmlns:xsd="http://www.w3.org/2001/XMLSchema" xmlns:xs="http://www.w3.org/2001/XMLSchema" xmlns:p="http://schemas.microsoft.com/office/2006/metadata/properties" xmlns:ns1="http://schemas.microsoft.com/sharepoint/v3" xmlns:ns2="3a2a17cd-e476-4abd-9ce4-7416bff72662" targetNamespace="http://schemas.microsoft.com/office/2006/metadata/properties" ma:root="true" ma:fieldsID="44f8e9f5d63d7f3f3ac7e7d2448c3e14" ns1:_="" ns2:_="">
    <xsd:import namespace="http://schemas.microsoft.com/sharepoint/v3"/>
    <xsd:import namespace="3a2a17cd-e476-4abd-9ce4-7416bff7266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a17cd-e476-4abd-9ce4-7416bff726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86473-F139-4E00-B877-69097A44BF6B}"/>
</file>

<file path=customXml/itemProps2.xml><?xml version="1.0" encoding="utf-8"?>
<ds:datastoreItem xmlns:ds="http://schemas.openxmlformats.org/officeDocument/2006/customXml" ds:itemID="{2B70716E-2475-407F-B97B-2320BAB76482}"/>
</file>

<file path=customXml/itemProps3.xml><?xml version="1.0" encoding="utf-8"?>
<ds:datastoreItem xmlns:ds="http://schemas.openxmlformats.org/officeDocument/2006/customXml" ds:itemID="{A287D35B-4ACF-4610-B339-35D4BC3D67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3</vt:i4>
      </vt:variant>
    </vt:vector>
  </HeadingPairs>
  <TitlesOfParts>
    <vt:vector size="4" baseType="lpstr">
      <vt:lpstr>מכתב למועצה</vt:lpstr>
      <vt:lpstr>'מכתב למועצה'!_top1</vt:lpstr>
      <vt:lpstr>'מכתב למועצה'!maim1</vt:lpstr>
      <vt:lpstr>'מכתב למועצה'!WPrint_Area_W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תקציב פיתוח 3.2016 </dc:title>
  <dc:creator>עדנה פאר</dc:creator>
  <cp:lastModifiedBy>שירן יעקבי</cp:lastModifiedBy>
  <dcterms:created xsi:type="dcterms:W3CDTF">2016-03-16T11:03:02Z</dcterms:created>
  <dcterms:modified xsi:type="dcterms:W3CDTF">2016-03-21T12:02:44Z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0x01010026B111FF228186459C5018E483663FA7</vt:lpwstr>
  </property>
</Properties>
</file>